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\\192.168.1.51\da\2025\03 Auditorias en 2025\8.  ASE Información mensual 25\6) Ley de Disciplina Financiera 2025\"/>
    </mc:Choice>
  </mc:AlternateContent>
  <xr:revisionPtr revIDLastSave="0" documentId="13_ncr:1_{31B94894-228C-4219-A234-27DEE3127928}" xr6:coauthVersionLast="47" xr6:coauthVersionMax="47" xr10:uidLastSave="{00000000-0000-0000-0000-000000000000}"/>
  <bookViews>
    <workbookView xWindow="-120" yWindow="-120" windowWidth="29040" windowHeight="15840" activeTab="9" xr2:uid="{FD551017-48B4-44E5-9084-5DB55DB681E2}"/>
  </bookViews>
  <sheets>
    <sheet name="Datos Generales" sheetId="1" r:id="rId1"/>
    <sheet name="Formato 1" sheetId="2" r:id="rId2"/>
    <sheet name="Formato 2" sheetId="3" r:id="rId3"/>
    <sheet name="Formato 3" sheetId="4" r:id="rId4"/>
    <sheet name="Formato 4" sheetId="5" r:id="rId5"/>
    <sheet name="Formato 5" sheetId="6" r:id="rId6"/>
    <sheet name="Formato 6 a)" sheetId="7" r:id="rId7"/>
    <sheet name="Formato 6 b)" sheetId="8" r:id="rId8"/>
    <sheet name="Formato 6 c)" sheetId="9" r:id="rId9"/>
    <sheet name="Formato 6 d)" sheetId="10" r:id="rId10"/>
    <sheet name="Formato 7 a)" sheetId="11" r:id="rId11"/>
    <sheet name="Formato 7 b)" sheetId="12" r:id="rId12"/>
    <sheet name="Formato 7 c)" sheetId="13" r:id="rId13"/>
    <sheet name="Formato 7 d)" sheetId="14" r:id="rId14"/>
    <sheet name="Formato 8" sheetId="15" r:id="rId15"/>
    <sheet name="Guía" sheetId="16" r:id="rId16"/>
  </sheets>
  <definedNames>
    <definedName name="_lic1">'Formato 1'!$C$7:$C$7</definedName>
    <definedName name="_tri1">'Formato 1'!$C$16:$C$16</definedName>
    <definedName name="ANIO">'Formato 1'!$D$20:$D$20</definedName>
    <definedName name="ANIO_INFORME">'Formato 1'!$C$12:$C$12</definedName>
    <definedName name="ANIO1P">'Formato 1'!$D$23:$D$23</definedName>
    <definedName name="ANIO1R">'Formato 1'!$H$25:$H$25</definedName>
    <definedName name="ANIO2P">'Formato 1'!$E$23:$E$23</definedName>
    <definedName name="ANIO2R">'Formato 1'!$G$25:$G$25</definedName>
    <definedName name="ANIO3P">'Formato 1'!$F$23:$F$23</definedName>
    <definedName name="ANIO3R">'Formato 1'!$F$25:$F$25</definedName>
    <definedName name="ANIO4P">'Formato 1'!$G$23:$G$23</definedName>
    <definedName name="ANIO4R">'Formato 1'!$E$25:$E$25</definedName>
    <definedName name="ANIO5P">'Formato 1'!$H$23:$H$23</definedName>
    <definedName name="ANIO5R">'Formato 1'!$D$25:$D$25</definedName>
    <definedName name="ANIO6P">'Formato 1'!$I$23:$I$23</definedName>
    <definedName name="APP_FIN_04">'Formato 3'!$L$12:$L$12</definedName>
    <definedName name="APP_FIN_06">'Formato 3'!$P$12:$P$12</definedName>
    <definedName name="APP_FIN_07">'Formato 3'!$R$12:$R$12</definedName>
    <definedName name="APP_FIN_08">'Formato 3'!$T$12:$T$12</definedName>
    <definedName name="APP_FIN_09">'Formato 3'!$V$12:$V$12</definedName>
    <definedName name="APP_FIN_10">'Formato 3'!$X$12:$X$12</definedName>
    <definedName name="APP_T10">'Formato 3'!$X$8:$X$8</definedName>
    <definedName name="APP_T4">'Formato 3'!$L$8:$L$8</definedName>
    <definedName name="APP_T6">'Formato 3'!$P$8:$P$8</definedName>
    <definedName name="APP_T7">'Formato 3'!$R$8:$R$8</definedName>
    <definedName name="APP_T8">'Formato 3'!$T$8:$T$8</definedName>
    <definedName name="APP_T9">'Formato 3'!$V$8:$V$8</definedName>
    <definedName name="DEUDA_CONT_FIN_01">'Formato 2'!$G$23:$G$23</definedName>
    <definedName name="DEUDA_CONT_FIN_02">'Formato 2'!$I$23:$I$23</definedName>
    <definedName name="DEUDA_CONT_FIN_03">'Formato 2'!$K$23:$K$23</definedName>
    <definedName name="DEUDA_CONT_FIN_04">'Formato 2'!$M$23:$M$23</definedName>
    <definedName name="DEUDA_CONT_FIN_05">'Formato 2'!$O$23:$O$23</definedName>
    <definedName name="DEUDA_CONT_FIN_06">'Formato 2'!$Q$23:$Q$23</definedName>
    <definedName name="DEUDA_CONT_FIN_07">'Formato 2'!$S$23:$S$23</definedName>
    <definedName name="ENTE_PUBLICO">'Formato 1'!$C$6:$C$6</definedName>
    <definedName name="ENTE_PUBLICO_A">'Formato 1'!$C$7:$C$7</definedName>
    <definedName name="ENTIDAD">'Formato 1'!$C$11:$C$11</definedName>
    <definedName name="GASTO_E_FIN_01">'Formato 6 b)'!$F$42:$F$42</definedName>
    <definedName name="GASTO_E_FIN_02">'Formato 6 b)'!$H$42:$H$42</definedName>
    <definedName name="GASTO_E_FIN_03">'Formato 6 b)'!$J$42:$J$42</definedName>
    <definedName name="GASTO_E_FIN_04">'Formato 6 b)'!$L$42:$L$42</definedName>
    <definedName name="GASTO_E_FIN_05">'Formato 6 b)'!$N$42:$N$42</definedName>
    <definedName name="GASTO_E_FIN_06">'Formato 6 b)'!$P$42:$P$42</definedName>
    <definedName name="GASTO_E_T1">'Formato 6 b)'!$F$26:$F$26</definedName>
    <definedName name="GASTO_E_T2">'Formato 6 b)'!$H$26:$H$26</definedName>
    <definedName name="GASTO_E_T3">'Formato 6 b)'!$J$26:$J$26</definedName>
    <definedName name="GASTO_E_T4">'Formato 6 b)'!$L$26:$L$26</definedName>
    <definedName name="GASTO_E_T5">'Formato 6 b)'!$N$26:$N$26</definedName>
    <definedName name="GASTO_E_T6">'Formato 6 b)'!$P$26:$P$26</definedName>
    <definedName name="GASTO_NE_FIN_01">'Formato 6 b)'!$F$25:$F$25</definedName>
    <definedName name="GASTO_NE_FIN_02">'Formato 6 b)'!$H$25:$H$25</definedName>
    <definedName name="GASTO_NE_FIN_03">'Formato 6 b)'!$J$25:$J$25</definedName>
    <definedName name="GASTO_NE_FIN_04">'Formato 6 b)'!$L$25:$L$25</definedName>
    <definedName name="GASTO_NE_FIN_05">'Formato 6 b)'!$N$25:$N$25</definedName>
    <definedName name="GASTO_NE_FIN_06">'Formato 6 b)'!$P$25:$P$25</definedName>
    <definedName name="GASTO_NE_T1">'Formato 6 b)'!$F$9:$F$9</definedName>
    <definedName name="GASTO_NE_T2">'Formato 6 b)'!$H$9:$H$9</definedName>
    <definedName name="GASTO_NE_T3">'Formato 6 b)'!$J$9:$J$9</definedName>
    <definedName name="GASTO_NE_T4">'Formato 6 b)'!$L$9:$L$9</definedName>
    <definedName name="GASTO_NE_T5">'Formato 6 b)'!$N$9:$N$9</definedName>
    <definedName name="GASTO_NE_T6">'Formato 6 b)'!$P$9:$P$9</definedName>
    <definedName name="lic">'Formato 1'!$C$7:$C$7</definedName>
    <definedName name="MONTO1">'Formato 1'!$D$18:$D$18</definedName>
    <definedName name="MONTO2">'Formato 1'!$E$18:$E$18</definedName>
    <definedName name="OB_CORTO_PLAZO_FIN_01">'Formato 2'!$G$34:$G$34</definedName>
    <definedName name="OB_CORTO_PLAZO_FIN_02">'Formato 2'!$I$34:$I$34</definedName>
    <definedName name="OB_CORTO_PLAZO_FIN_03">'Formato 2'!$K$34:$K$34</definedName>
    <definedName name="OB_CORTO_PLAZO_FIN_04">'Formato 2'!$M$34:$M$34</definedName>
    <definedName name="OB_CORTO_PLAZO_FIN_05">'Formato 2'!$O$34:$O$34</definedName>
    <definedName name="OTROS_FIN_04">'Formato 3'!$L$17:$L$17</definedName>
    <definedName name="OTROS_FIN_06">'Formato 3'!$P$17:$P$17</definedName>
    <definedName name="OTROS_FIN_07">'Formato 3'!$R$17:$R$17</definedName>
    <definedName name="OTROS_FIN_08">'Formato 3'!$T$17:$T$17</definedName>
    <definedName name="OTROS_FIN_09">'Formato 3'!$V$17:$V$17</definedName>
    <definedName name="OTROS_FIN_10">'Formato 3'!$X$17:$X$17</definedName>
    <definedName name="OTROS_T10">'Formato 3'!$X$13:$X$13</definedName>
    <definedName name="OTROS_T4">'Formato 3'!$L$13:$L$13</definedName>
    <definedName name="OTROS_T6">'Formato 3'!$P$13:$P$13</definedName>
    <definedName name="OTROS_T7">'Formato 3'!$R$13:$R$13</definedName>
    <definedName name="OTROS_T8">'Formato 3'!$T$13:$T$13</definedName>
    <definedName name="OTROS_T9">'Formato 3'!$V$13:$V$13</definedName>
    <definedName name="per">'Formato 1'!$C$16:$C$16</definedName>
    <definedName name="PERIODO_INFORME">'Formato 1'!$C$14:$C$14</definedName>
    <definedName name="SALDO_PENDIENTE">'Formato 1'!$F$18:$F$18</definedName>
    <definedName name="tri">'Formato 1'!$C$16:$C$16</definedName>
    <definedName name="TRIMESTRE">'Formato 1'!$C$16:$C$16</definedName>
    <definedName name="ULTIMO">'Formato 1'!$E$20:$E$20</definedName>
    <definedName name="ULTIMO_SALDO">'Formato 1'!$F$20:$F$20</definedName>
    <definedName name="VALOR_INS_BCC_FIN_01">'Formato 2'!$G$25:$G$25</definedName>
    <definedName name="VALOR_INS_BCC_FIN_02">'Formato 2'!$I$25:$I$25</definedName>
    <definedName name="VALOR_INS_BCC_FIN_03">'Formato 2'!$K$25:$K$25</definedName>
    <definedName name="VALOR_INS_BCC_FIN_04">'Formato 2'!$M$25:$M$25</definedName>
    <definedName name="VALOR_INS_BCC_FIN_05">'Formato 2'!$O$25:$O$25</definedName>
    <definedName name="VALOR_INS_BCC_FIN_06">'Formato 2'!$Q$25:$Q$25</definedName>
    <definedName name="VALOR_INS_BCC_FIN_07">'Formato 2'!$S$25:$S$25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" i="2" l="1"/>
  <c r="G47" i="2" s="1"/>
  <c r="G62" i="2" s="1"/>
  <c r="G17" i="2"/>
  <c r="G25" i="2"/>
  <c r="G31" i="2"/>
  <c r="G38" i="2"/>
  <c r="G41" i="2"/>
  <c r="G60" i="2"/>
  <c r="I9" i="2"/>
  <c r="I47" i="2" s="1"/>
  <c r="I62" i="2" s="1"/>
  <c r="I17" i="2"/>
  <c r="I25" i="2"/>
  <c r="I31" i="2"/>
  <c r="I38" i="2"/>
  <c r="I41" i="2"/>
  <c r="I60" i="2"/>
  <c r="P9" i="2"/>
  <c r="P47" i="2" s="1"/>
  <c r="P59" i="2" s="1"/>
  <c r="P81" i="2" s="1"/>
  <c r="P19" i="2"/>
  <c r="P23" i="2"/>
  <c r="P27" i="2"/>
  <c r="P31" i="2"/>
  <c r="P38" i="2"/>
  <c r="P42" i="2"/>
  <c r="P57" i="2"/>
  <c r="P63" i="2"/>
  <c r="P68" i="2"/>
  <c r="P75" i="2"/>
  <c r="P79" i="2"/>
  <c r="R9" i="2"/>
  <c r="R47" i="2" s="1"/>
  <c r="R59" i="2" s="1"/>
  <c r="R19" i="2"/>
  <c r="R23" i="2"/>
  <c r="R27" i="2"/>
  <c r="R31" i="2"/>
  <c r="R38" i="2"/>
  <c r="R42" i="2"/>
  <c r="R57" i="2"/>
  <c r="R63" i="2"/>
  <c r="R79" i="2" s="1"/>
  <c r="R68" i="2"/>
  <c r="R75" i="2"/>
  <c r="G9" i="3"/>
  <c r="G8" i="3" s="1"/>
  <c r="G20" i="3" s="1"/>
  <c r="G13" i="3"/>
  <c r="I9" i="3"/>
  <c r="I8" i="3" s="1"/>
  <c r="I20" i="3" s="1"/>
  <c r="I13" i="3"/>
  <c r="K8" i="3"/>
  <c r="K20" i="3" s="1"/>
  <c r="K9" i="3"/>
  <c r="K13" i="3"/>
  <c r="M8" i="3"/>
  <c r="M20" i="3" s="1"/>
  <c r="M9" i="3"/>
  <c r="M13" i="3"/>
  <c r="O9" i="3"/>
  <c r="O13" i="3"/>
  <c r="O8" i="3" s="1"/>
  <c r="O20" i="3" s="1"/>
  <c r="Q8" i="3"/>
  <c r="Q9" i="3"/>
  <c r="Q13" i="3"/>
  <c r="Q20" i="3"/>
  <c r="S9" i="3"/>
  <c r="S13" i="3"/>
  <c r="S8" i="3" s="1"/>
  <c r="S20" i="3" s="1"/>
  <c r="F8" i="5"/>
  <c r="F13" i="5"/>
  <c r="F17" i="5"/>
  <c r="F21" i="5"/>
  <c r="F22" i="5"/>
  <c r="F23" i="5" s="1"/>
  <c r="F31" i="5" s="1"/>
  <c r="F27" i="5"/>
  <c r="F35" i="5"/>
  <c r="F42" i="5" s="1"/>
  <c r="F38" i="5"/>
  <c r="F46" i="5"/>
  <c r="F47" i="5"/>
  <c r="F51" i="5"/>
  <c r="F53" i="5"/>
  <c r="F55" i="5"/>
  <c r="F56" i="5" s="1"/>
  <c r="F60" i="5"/>
  <c r="F61" i="5"/>
  <c r="F65" i="5"/>
  <c r="F69" i="5" s="1"/>
  <c r="F70" i="5" s="1"/>
  <c r="F67" i="5"/>
  <c r="H8" i="5"/>
  <c r="H13" i="5"/>
  <c r="H17" i="5"/>
  <c r="H21" i="5"/>
  <c r="H22" i="5"/>
  <c r="H23" i="5"/>
  <c r="H31" i="5" s="1"/>
  <c r="H27" i="5"/>
  <c r="H35" i="5"/>
  <c r="H42" i="5" s="1"/>
  <c r="H38" i="5"/>
  <c r="H46" i="5"/>
  <c r="H47" i="5"/>
  <c r="H51" i="5"/>
  <c r="H53" i="5"/>
  <c r="H55" i="5"/>
  <c r="H56" i="5"/>
  <c r="H60" i="5"/>
  <c r="H69" i="5" s="1"/>
  <c r="H70" i="5" s="1"/>
  <c r="H61" i="5"/>
  <c r="H65" i="5"/>
  <c r="H67" i="5"/>
  <c r="J8" i="5"/>
  <c r="J13" i="5"/>
  <c r="J17" i="5"/>
  <c r="J21" i="5"/>
  <c r="J22" i="5"/>
  <c r="J23" i="5"/>
  <c r="J31" i="5" s="1"/>
  <c r="J27" i="5"/>
  <c r="J35" i="5"/>
  <c r="J38" i="5"/>
  <c r="J42" i="5" s="1"/>
  <c r="J46" i="5"/>
  <c r="J55" i="5" s="1"/>
  <c r="J56" i="5" s="1"/>
  <c r="J47" i="5"/>
  <c r="J51" i="5"/>
  <c r="J53" i="5"/>
  <c r="J60" i="5"/>
  <c r="J61" i="5"/>
  <c r="J69" i="5" s="1"/>
  <c r="J70" i="5" s="1"/>
  <c r="J65" i="5"/>
  <c r="J67" i="5"/>
  <c r="R81" i="2" l="1"/>
</calcChain>
</file>

<file path=xl/sharedStrings.xml><?xml version="1.0" encoding="utf-8"?>
<sst xmlns="http://schemas.openxmlformats.org/spreadsheetml/2006/main" count="1067" uniqueCount="688">
  <si>
    <t>1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2  Se refiere al valor del Bono Cupón Cero que respalda el pago de los créditos asociados al mismo (Activo).</t>
  </si>
  <si>
    <t>ESTADOS FINANCIEROS - DATOS GENERALES</t>
  </si>
  <si>
    <t>NOMBRE DEL ENTE PÚBLICO:</t>
  </si>
  <si>
    <t>ENTIDAD FEDERATIVA:</t>
  </si>
  <si>
    <t>MUNICIPIO:</t>
  </si>
  <si>
    <t>AÑO DEL INFORME:</t>
  </si>
  <si>
    <t>PERIODO DE INFORME:</t>
  </si>
  <si>
    <t>COMISIÓN DE DERECHOS HUMANOS DEL ESTADO DE PUEBLA</t>
  </si>
  <si>
    <t>PUEBLA</t>
  </si>
  <si>
    <t>2025</t>
  </si>
  <si>
    <t>SEGUNDO TRIMESTRE</t>
  </si>
  <si>
    <t>Formato 1 Estado de Situación Financiera Detallado - LDF</t>
  </si>
  <si>
    <t>COMISIÓN DE DERECHOS HUMANOS DEL ESTADO DE PUEBLA (a)</t>
  </si>
  <si>
    <t>Estado de Situación Financiera Detallado - LDF</t>
  </si>
  <si>
    <t xml:space="preserve"> Al 31 de Diciembre de 2024 y al 30 de Junio de 2025 (b)</t>
  </si>
  <si>
    <t>(PESOS)</t>
  </si>
  <si>
    <t>Concepto (c)</t>
  </si>
  <si>
    <t>ACTIVO</t>
  </si>
  <si>
    <t>Activo Circulante</t>
  </si>
  <si>
    <t>Activo No Circulante</t>
  </si>
  <si>
    <t>I. Total del Activo (I = IA + IB)</t>
  </si>
  <si>
    <t>a. Efectivo y Equivalentes (a=a1+a2+a3+a4+a5+a6+a7)</t>
  </si>
  <si>
    <t>b. Derechos a Recibir Efectivo o Equivalentes (b=b1+b2+b3+b4+b5+b6+b7)</t>
  </si>
  <si>
    <t>c. Derechos a Recibir Bienes o Servicios (c=c1+c2+c3+c4+c5)</t>
  </si>
  <si>
    <t>d. Inventarios (d=d1+d2+d3+d4+d5)</t>
  </si>
  <si>
    <t>e. Almacenes</t>
  </si>
  <si>
    <t>f.  Estimación por Pérdida o Deterioro de Activos Circulantes (f=f1+f2)</t>
  </si>
  <si>
    <t>g. Otros Activos Circulantes (g=g1+g2+g3+g4)</t>
  </si>
  <si>
    <t>IA. Total de Activos Circulantes (IA = a + b + c + d + e + f + g)</t>
  </si>
  <si>
    <t>a. Inversiones Financieras a Largo Plazo</t>
  </si>
  <si>
    <t xml:space="preserve">b. Derechos a Recibir Efectivo o Equivalentes a Largo Plazo </t>
  </si>
  <si>
    <t xml:space="preserve">c. Bienes Inmuebles, Infraestructura y Construcciones en Proceso </t>
  </si>
  <si>
    <t xml:space="preserve">d. Bienes Muebles </t>
  </si>
  <si>
    <t xml:space="preserve">e. Activos Intangibles </t>
  </si>
  <si>
    <t xml:space="preserve">f. Depreciación, Deterioro y Amortización Acumulada de Bienes </t>
  </si>
  <si>
    <t>g. Activos Diferidos</t>
  </si>
  <si>
    <t>h. Estimación por Pérdida o Deterioro de Activos no Circulantes</t>
  </si>
  <si>
    <t>i. Otros Activos no Circulantes</t>
  </si>
  <si>
    <t>IB. Total de Activos No Circulantes (IB = a + b + c + d + e + f + g + h + i)</t>
  </si>
  <si>
    <t>a1) Efectivo</t>
  </si>
  <si>
    <t>a2) Bancos/Tesorería</t>
  </si>
  <si>
    <t>a3) Bancos/Dependencias y Otros</t>
  </si>
  <si>
    <t>a4) Inversiones Temporales (Hasta 3 meses)</t>
  </si>
  <si>
    <t>a5) Fondos con Afectación Específica</t>
  </si>
  <si>
    <t>a6) Depósitos de Fondos de Terceros en Garantía y/o Administración</t>
  </si>
  <si>
    <t>a7) Otros Efectivos y Equivalentes</t>
  </si>
  <si>
    <t>b1) Inversiones Financieras de Corto Plazo</t>
  </si>
  <si>
    <t>b2) Cuentas por Cobrar a Corto Plazo</t>
  </si>
  <si>
    <t>b3) Deudores Diversos por Cobrar a Corto Plazo</t>
  </si>
  <si>
    <t>b4) Ingresos por Recuperar a Corto Plazo</t>
  </si>
  <si>
    <t>b5) Deudores por Anticipos de la Tesorería a Corto Plazo</t>
  </si>
  <si>
    <t>b6) Préstamos Otorgados a Corto Plazo</t>
  </si>
  <si>
    <t>b7) Otros Derechos a Recibir Efectivo o Equivalentes a Corto Plazo</t>
  </si>
  <si>
    <t>c1) Anticipo a Proveedores por Adquisición de Bienes y Prestación de Servicios a Corto Plazo</t>
  </si>
  <si>
    <t>c2) Anticipo a Proveedores por Adquisición de Bienes Inmuebles y Muebles a Corto Plazo</t>
  </si>
  <si>
    <t>c3) Anticipo a Proveedores por Adquisición de Bienes Intangibles a Corto Plazo</t>
  </si>
  <si>
    <t>c4) Anticipo a Contratistas por Obras Públicas a Corto Plazo</t>
  </si>
  <si>
    <t>c5) Otros Derechos a Recibir Bienes o Servicios a Corto Plazo</t>
  </si>
  <si>
    <t>d1) Inventario de Mercancías para Venta</t>
  </si>
  <si>
    <t>d2) Inventario de Mercancías Terminadas</t>
  </si>
  <si>
    <t>d3) Inventario de Mercancías en Proceso de Elaboración</t>
  </si>
  <si>
    <t>d4) Inventario de Materias Primas, Materiales y Suministros para Producción</t>
  </si>
  <si>
    <t>d5) Bienes en Tránsito</t>
  </si>
  <si>
    <t>f1) Estimaciones para Cuentas Incobrables por Derechos a Recibir Efectivo o Equivalentes</t>
  </si>
  <si>
    <t>f2) Estimación por Deterioro de Inventarios</t>
  </si>
  <si>
    <t>g1) Valores en Garantía</t>
  </si>
  <si>
    <t>g2) Bienes en Garantía (excluye depósitos de fondos)</t>
  </si>
  <si>
    <t>g3) Bienes Derivados de Embargos, Decomisos, Aseguramientos y Dación en Pago</t>
  </si>
  <si>
    <t>g4) Adquisición con Fondos de Terceros</t>
  </si>
  <si>
    <t>30 Junio 2025  (d)</t>
  </si>
  <si>
    <t>31 Diciembre 2024  (e)</t>
  </si>
  <si>
    <t>PASIVO</t>
  </si>
  <si>
    <t>Pasivo Circulante</t>
  </si>
  <si>
    <t>Pasivo No Circulante</t>
  </si>
  <si>
    <t>II. Total del Pasivo (II = IIA + IIB)</t>
  </si>
  <si>
    <t>HACIENDA PÚBLICA/PATRIMONIO</t>
  </si>
  <si>
    <t>III. Total Hacienda Pública/Patrimonio (III = IIIA + IIIB + IIIC)</t>
  </si>
  <si>
    <t>IV. Total del Pasivo y Hacienda Pública/Patrimonio (IV = II + III)</t>
  </si>
  <si>
    <t>a. Cuentas por Pagar a Corto Plazo (a=a1+a2+a3+a4+a5+a6+a7+a8+a9)</t>
  </si>
  <si>
    <t>b. Documentos por Pagar a Corto Plazo (b=b1+b2+b3)</t>
  </si>
  <si>
    <t>c. Porción a Corto Plazo de la Deuda Pública a Largo Plazo (c=c1+c2)</t>
  </si>
  <si>
    <t>d. Títulos y Valores a Corto Plazo</t>
  </si>
  <si>
    <t>e. Pasivos Diferidos a Corto Plazo (e=e1+e2+e3)</t>
  </si>
  <si>
    <t>f. Fondos y Bienes de Terceros en Garantía y/o Administración a Corto Plazo (f=f1+f2+f3+f4+f5+f6)</t>
  </si>
  <si>
    <t>g. Provisiones a Corto Plazo (g=g1+g2+g3)</t>
  </si>
  <si>
    <t>h. Otros Pasivos a Corto Plazo (h=h1+h2+h3)</t>
  </si>
  <si>
    <t>IIA. Total de Pasivos Circulantes (IIA = a + b + c + d + e + f + g + h)</t>
  </si>
  <si>
    <t>a. Cuentas por Pagar a Largo Plazo</t>
  </si>
  <si>
    <t>b. Documentos por Pagar a Largo Plazo</t>
  </si>
  <si>
    <t>c. Deuda Pública a Largo Plazo</t>
  </si>
  <si>
    <t>d. Pasivos Diferidos a Largo Plazo</t>
  </si>
  <si>
    <t>e. Fondos y Bienes de Terceros en Garantía y/o en Administración a Largo Plazo</t>
  </si>
  <si>
    <t>f. Provisiones a Largo Plazo</t>
  </si>
  <si>
    <t>IIB. Total de Pasivos No Circulantes (IIB = a + b + c + d + e + f)</t>
  </si>
  <si>
    <t>IIIA. Hacienda Pública/Patrimonio Contribuido (IIIA = a + b + c)</t>
  </si>
  <si>
    <t>IIIB. Hacienda Pública/Patrimonio Generado (IIIB = a + b + c + d + e)</t>
  </si>
  <si>
    <t>IIIC. Exceso o Insuficiencia en la Actualización de la Hacienda Pública/Patrimonio (IIIC=a+b)</t>
  </si>
  <si>
    <t>a1) Servicios Personales por Pagar a Corto Plazo</t>
  </si>
  <si>
    <t>a2) Proveedores por Pagar a Corto Plazo</t>
  </si>
  <si>
    <t>a3) Contratistas por Obras Públicas por Pagar a Corto Plazo</t>
  </si>
  <si>
    <t>a4) Participaciones y Aportaciones por Pagar a Corto Plazo</t>
  </si>
  <si>
    <t>a5) Transferencias Otorgadas por Pagar a Corto Plazo</t>
  </si>
  <si>
    <t>a6) Intereses, Comisiones y Otros Gastos de la Deuda Pública por Pagar a Corto Plazo</t>
  </si>
  <si>
    <t>a7) Retenciones y Contribuciones por Pagar a Corto Plazo</t>
  </si>
  <si>
    <t>a8) Devoluciones de la Ley de Ingresos por Pagar a Corto Plazo</t>
  </si>
  <si>
    <t>a9) Otras Cuentas por Pagar a Corto Plazo</t>
  </si>
  <si>
    <t>b1) Documentos Comerciales por Pagar a Corto Plazo</t>
  </si>
  <si>
    <t>b2) Documentos con Contratistas por Obras Públicas por Pagar a Corto Plazo</t>
  </si>
  <si>
    <t>b3) Otros Documentos por Pagar a Corto Plazo</t>
  </si>
  <si>
    <t>c1) Porción a Corto Plazo de la Deuda Pública</t>
  </si>
  <si>
    <t>c2) Porción a Corto Plazo de Arrendamiento Financiero</t>
  </si>
  <si>
    <t>e1) Ingresos Cobrados por Adelantado a Corto Plazo</t>
  </si>
  <si>
    <t>e2) Intereses Cobrados por Adelantado a Corto Plazo</t>
  </si>
  <si>
    <t>e3) Otros Pasivos Diferidos a Corto Plazo</t>
  </si>
  <si>
    <t>f1) Fondos en Garantía a Corto Plazo</t>
  </si>
  <si>
    <t>f2) Fondos en Administración a Corto Plazo</t>
  </si>
  <si>
    <t>f3) Fondos Contingentes a Corto Plazo</t>
  </si>
  <si>
    <t>f4) Fondos de Fideicomisos, Mandatos y Contratos Análogos a Corto Plazo</t>
  </si>
  <si>
    <t>f5) Otros Fondos de Terceros en Garantía y/o Administración a Corto Plazo</t>
  </si>
  <si>
    <t>f6) Valores y Bienes en Garantía a Corto Plazo</t>
  </si>
  <si>
    <t>g1) Provisión para Demandas y Juicios a Corto Plazo</t>
  </si>
  <si>
    <t>g2) Provisión para Contingencias a Corto Plazo</t>
  </si>
  <si>
    <t>g3) Otras Provisiones a Corto Plazo</t>
  </si>
  <si>
    <t>h1) Ingresos por Clasificar</t>
  </si>
  <si>
    <t>h2) Recaudación por Participar</t>
  </si>
  <si>
    <t>h3) Otros Pasivos Circulantes</t>
  </si>
  <si>
    <t>a. Aportaciones</t>
  </si>
  <si>
    <t>b. Donaciones de Capital</t>
  </si>
  <si>
    <t>c. Actualización de la Hacienda Pública/Patrimonio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</si>
  <si>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</si>
  <si>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</si>
  <si>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</si>
  <si>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</si>
  <si>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</si>
  <si>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a. Resultado por Posición Monetaria</t>
  </si>
  <si>
    <t>b. Resultado por Tenencia de Activos no Monetarios</t>
  </si>
  <si>
    <t>30 Junio 2025 (d)</t>
  </si>
  <si>
    <t>31 Diciembre 2024 (e)</t>
  </si>
  <si>
    <t>Formato 2 Informe Analítico de la Deuda Pública y Otros Pasivos - LDF</t>
  </si>
  <si>
    <t>Informe Analítico de la Deuda Pública y Otros Pasivos - LDF</t>
  </si>
  <si>
    <t>Denominación de la Deuda Pública y Otros Pasivos (c)</t>
  </si>
  <si>
    <t>1. Deuda Pública (1=A+B)</t>
  </si>
  <si>
    <t xml:space="preserve">2. Otros Pasivos </t>
  </si>
  <si>
    <t>3. Total de la Deuda Pública y Otros Pasivos (3=1+2)</t>
  </si>
  <si>
    <t>4. Deuda Contingente 1 (Informativo)</t>
  </si>
  <si>
    <t>5. Valor de Instrumentos Bono Cupón Cero 2 (Informativo)</t>
  </si>
  <si>
    <t>Obligaciones a Corto Plazo (k)</t>
  </si>
  <si>
    <t>6. Obligaciones a Corto Plazo (Informativo)</t>
  </si>
  <si>
    <t>A. Corto Plazo (A=a1+a2+a3)</t>
  </si>
  <si>
    <t>B. Largo Plazo (B=b1+b2+b3)</t>
  </si>
  <si>
    <t>a1) Instituciones de Crédito</t>
  </si>
  <si>
    <t>a2) Títulos y Valores</t>
  </si>
  <si>
    <t>a3) Arrendamientos Financieros</t>
  </si>
  <si>
    <t>b1) Instituciones de Crédito</t>
  </si>
  <si>
    <t>b2) Títulos y Valores</t>
  </si>
  <si>
    <t>b3) Arrendamientos Financieros</t>
  </si>
  <si>
    <t>*</t>
  </si>
  <si>
    <t>Saldo al 31 de Diciembre de 2024 (d)</t>
  </si>
  <si>
    <t>Monto Contratado (l)</t>
  </si>
  <si>
    <t>Disposiciones del Periodo (e)</t>
  </si>
  <si>
    <t>Plazo Pactado (m)</t>
  </si>
  <si>
    <t>Amortizaciones del Periodo (f)</t>
  </si>
  <si>
    <t>Tasa de Interés (n)</t>
  </si>
  <si>
    <t>Revaluaciones, Reclasificaciones y Otros Ajustes (g)</t>
  </si>
  <si>
    <t>Comisiones y Costos Relacionados (o)</t>
  </si>
  <si>
    <t>Saldo Final del Periodo (h)
h=d+e-f+g</t>
  </si>
  <si>
    <t>Tasa Efectiva (p)</t>
  </si>
  <si>
    <t>Pago de Intereses del Periodo (i)</t>
  </si>
  <si>
    <t>Pago de Comisiones y demás costos asociados durante el Periodo (j)</t>
  </si>
  <si>
    <t>Formato 3 Informe Analítico de Obligaciones Diferentes de Financiamientos - LDF</t>
  </si>
  <si>
    <t>Informe Analítico de Obligaciones Diferentes de Financiamientos – LDF</t>
  </si>
  <si>
    <t>Del 1 de Enero al 30 de Junio de 2025 (b)</t>
  </si>
  <si>
    <t>Denominación de las Obligaciones Diferentes de Financiamiento (c)</t>
  </si>
  <si>
    <t>A. Asociaciones Público Privadas (APP’s) (A=a+b+c+d)</t>
  </si>
  <si>
    <t>B. Otros Instrumentos (B=a+b+c+d)</t>
  </si>
  <si>
    <t>C. Total de Obligaciones Diferentes de Financiamiento (C=A+B)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</si>
  <si>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</si>
  <si>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</si>
  <si>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</si>
  <si>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</si>
  <si>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</si>
  <si>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</si>
  <si>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</si>
  <si>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30 de Junio de 2025 (k)</t>
  </si>
  <si>
    <t>Monto pagado de la inversión actualizado al 30 de Junio de 2025 (l)</t>
  </si>
  <si>
    <t>Saldo pendiente de la inversión al 30 de Junio de 2025 (m=g-l)</t>
  </si>
  <si>
    <t>Formato 4 Balance Presupuestario - LDF</t>
  </si>
  <si>
    <t>Balance Presupuestario - LDF</t>
  </si>
  <si>
    <t>Del 1 de Enero al 30 de Junio de 2025</t>
  </si>
  <si>
    <t>A. Ingresos Totales (A = A1+A2+A3)</t>
  </si>
  <si>
    <t>B. Egresos Presupuestarios1 (B = B1+B2)</t>
  </si>
  <si>
    <t>C. Remanentes del Ejercicio Anterior ( C = C1 + C2 )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</si>
  <si>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</si>
  <si>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</si>
  <si>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</si>
  <si>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</si>
  <si>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E. Intereses, Comisiones y Gastos de la Deuda (E = E1+E2)</t>
  </si>
  <si>
    <t>IV. Balance Primario (IV = III + E)</t>
  </si>
  <si>
    <t>F. Financiamiento (F = F1 + F2)</t>
  </si>
  <si>
    <t>G. Amortización de la Deuda (G = G1 + G2)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</si>
  <si>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</si>
  <si>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</si>
  <si>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</si>
  <si>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B1. Gasto No Etiquetado (sin incluir Amortización de la Deuda Pública)</t>
  </si>
  <si>
    <t>C1. Remanentes de Ingresos de Libre Disposición aplicados en el periodo</t>
  </si>
  <si>
    <t>V. Balance Presupuestario de Recursos Disponibles (V = A1 + A3.1 – B 1 + C1)</t>
  </si>
  <si>
    <t>VI. Balance Presupuestario de Recursos Disponibles sin Financiamiento Neto (VI = V – A3.1)</t>
  </si>
  <si>
    <t>A2. Transferencias Federales Etiquetadas</t>
  </si>
  <si>
    <t>A3.2 Financiamiento Neto con Fuente de Pago de Transferencias Federales Etiquetadas (A3.2 = F2 – G2)</t>
  </si>
  <si>
    <t>B2. Gasto Etiquetado (sin incluir Amortización de la Deuda Pública)</t>
  </si>
  <si>
    <t>C2. Remanentes de Transferencias Federales Etiquetadas aplicados en el periodo</t>
  </si>
  <si>
    <t>VII. Balance Presupuestario de Recursos Etiquetados 
(VII = A2 + A3.2 – B2 + C2)</t>
  </si>
  <si>
    <t>VIII. Balance Presupuestario de Recursos Etiquetados sin Financiamiento Neto (VIII = VII – A3.2)</t>
  </si>
  <si>
    <t>A1. Ingresos de Libre Disposición</t>
  </si>
  <si>
    <t>A3. Financiamiento Neto</t>
  </si>
  <si>
    <t xml:space="preserve">B2. Gasto Etiquetado (sin incluir Amortización de la Deuda Pública) </t>
  </si>
  <si>
    <t>E1. Intereses, Comisiones y Gastos de la Deuda con Gasto No Etiquetado</t>
  </si>
  <si>
    <t>E2. Intereses, Comisiones y Gastos de la Deuda con Gasto Etiquetado</t>
  </si>
  <si>
    <t>F1. Financiamiento con Fuente de Pago de Ingresos de Libre Disposición</t>
  </si>
  <si>
    <t>F2. Financiamiento con Fuente de Pago de Transferencias Federales Etiquetadas</t>
  </si>
  <si>
    <t>G1. Amortización de la Deuda Pública con Gasto No Etiquetado</t>
  </si>
  <si>
    <t>G2. Amortización de la Deuda Pública con Gasto Etiquetado</t>
  </si>
  <si>
    <t>Estimado/
Aprobado (d)</t>
  </si>
  <si>
    <t>0</t>
  </si>
  <si>
    <t>Aprobado</t>
  </si>
  <si>
    <t>Estimado/
Aprobado</t>
  </si>
  <si>
    <t>Devengado</t>
  </si>
  <si>
    <t>Recaudado/
Pagado</t>
  </si>
  <si>
    <t>Pagado</t>
  </si>
  <si>
    <t>Formato 5 Estado Analítico de Ingresos Detallado - LDF</t>
  </si>
  <si>
    <t>Estado Analítico de Ingresos Detallado - LDF</t>
  </si>
  <si>
    <t xml:space="preserve">Concepto (c) </t>
  </si>
  <si>
    <t>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</si>
  <si>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</si>
  <si>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</si>
  <si>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</si>
  <si>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II. Total de Transferencias Federales Etiquetadas (II = A + B + C + D + E)</t>
  </si>
  <si>
    <t>III. Ingresos Derivados de Financiamientos (III = A)</t>
  </si>
  <si>
    <t>IV. Total de Ingresos (IV = I + II + III)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</si>
  <si>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</si>
  <si>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</si>
  <si>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</si>
  <si>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</si>
  <si>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</si>
  <si>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</si>
  <si>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</si>
  <si>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 (H=h1+h2+h3+h4+h5+h6+h7+h8+h9+h10+h11)</t>
  </si>
  <si>
    <t>I. Incentivos Derivados de la Colaboración Fiscal (I=i1+i2+i3+i4+i5)</t>
  </si>
  <si>
    <t>J. Transferencias</t>
  </si>
  <si>
    <t>K. Convenios</t>
  </si>
  <si>
    <t>L. Otros Ingresos de Libre Disposición (L=l1+l2)</t>
  </si>
  <si>
    <t>A. Aportaciones (A=a1+a2+a3+a4+a5+a6+a7+a8)</t>
  </si>
  <si>
    <t>B. Convenios (B=b1+b2+b3+b4)</t>
  </si>
  <si>
    <t>C. Fondos Distintos de Aportaciones (C=c1+c2)</t>
  </si>
  <si>
    <t>D. Transferencias, Asignaciones, Subsidios y Subvenciones, y Pensiones y Jubilaciones</t>
  </si>
  <si>
    <t>E. Otras Transferencias Federales Etiquetadas</t>
  </si>
  <si>
    <t>A. Ingresos Derivados de Financiamientos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</si>
  <si>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</si>
  <si>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</si>
  <si>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</si>
  <si>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</si>
  <si>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</si>
  <si>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</si>
  <si>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</si>
  <si>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</si>
  <si>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</si>
  <si>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</si>
  <si>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</si>
  <si>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</si>
  <si>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</si>
  <si>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</si>
  <si>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</si>
  <si>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</si>
  <si>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</si>
  <si>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</si>
  <si>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</si>
  <si>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</si>
  <si>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k1) Otros Convenios y Subsidios</t>
  </si>
  <si>
    <t xml:space="preserve">l1) Participaciones en Ingresos Locales </t>
  </si>
  <si>
    <t>l2) Otros Ingresos de Libre Disposición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</si>
  <si>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</si>
  <si>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</si>
  <si>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</si>
  <si>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</si>
  <si>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</si>
  <si>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</si>
  <si>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</si>
  <si>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</si>
  <si>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b1) Convenios de Protección Social en Salud</t>
  </si>
  <si>
    <t>b2) Convenios de Descentralización</t>
  </si>
  <si>
    <t>b3) Convenios de Reasignación</t>
  </si>
  <si>
    <t>b4) Otros Convenios y Subsidios</t>
  </si>
  <si>
    <t>c1) Fondo para Entidades Federativas y Municipios Productores de Hidrocarburos</t>
  </si>
  <si>
    <t>c2) Fondo Minero</t>
  </si>
  <si>
    <t>Ingreso</t>
  </si>
  <si>
    <t>Estimado (d)</t>
  </si>
  <si>
    <t>Ampliaciones/ (Reducciones)</t>
  </si>
  <si>
    <t>Modificado</t>
  </si>
  <si>
    <t>Recaudado</t>
  </si>
  <si>
    <t>Diferencia (e)</t>
  </si>
  <si>
    <t>Formato 6 a) Estado Analítico del Ejercicio del Presupuesto de Egresos Detallado - LDF (Clasificación por Objeto del Gasto)</t>
  </si>
  <si>
    <t>Estado Analítico del Ejercicio del Presupuesto de Egresos Detallado - LDF</t>
  </si>
  <si>
    <t xml:space="preserve">Clasificación por Objeto del Gasto (Capítulo y Concepto) </t>
  </si>
  <si>
    <t>I. Gasto No Etiquetado (I=A+B+C+D+E+F+G+H+I)</t>
  </si>
  <si>
    <t>A. Servicios Personales (A=a1+a2+a3+a4+a5+a6+a7)</t>
  </si>
  <si>
    <t>B. Materiales y Suministros (B=b1+b2+b3+b4+b5+b6+b7+b8+b9)</t>
  </si>
  <si>
    <t>C. Servicios Generales (C=c1+c2+c3+c4+c5+c6+c7+c8+c9)</t>
  </si>
  <si>
    <t>D. Transferencias, Asignaciones, Subsidios y Otras Ayudas (D=d1+d2+d3+d4+d5+d6+d7+d8+d9)</t>
  </si>
  <si>
    <t>E. Bienes Muebles, Inmuebles e Intangibles (E=e1+e2+e3+e4+e5+e6+e7+e8+e9)</t>
  </si>
  <si>
    <t>F. Inversión Pública (F=f1+f2+f3)</t>
  </si>
  <si>
    <t>G. Inversiones Financieras y Otras Provisiones (G=g1+g2+g3+g4+g5+g6+g7)</t>
  </si>
  <si>
    <t>H. Participaciones y Aportaciones (H=h1+h2+h3)</t>
  </si>
  <si>
    <t>I. Deuda Pública (I=i1+i2+i3+i4+i5+i6+i7)</t>
  </si>
  <si>
    <t>II. Gasto Etiquetado (II=A+B+C+D+E+F+G+H+I)</t>
  </si>
  <si>
    <t>III. Total de Egresos (III = I + II)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</si>
  <si>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</si>
  <si>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</si>
  <si>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</si>
  <si>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</si>
  <si>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</si>
  <si>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</si>
  <si>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</si>
  <si>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</si>
  <si>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</si>
  <si>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</si>
  <si>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</si>
  <si>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</si>
  <si>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</si>
  <si>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</si>
  <si>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</si>
  <si>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</si>
  <si>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</si>
  <si>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</si>
  <si>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</si>
  <si>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</si>
  <si>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</si>
  <si>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</si>
  <si>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</si>
  <si>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</si>
  <si>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</si>
  <si>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</si>
  <si>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</si>
  <si>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</si>
  <si>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</si>
  <si>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</si>
  <si>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</si>
  <si>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</si>
  <si>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</si>
  <si>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</si>
  <si>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</si>
  <si>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</si>
  <si>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</si>
  <si>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</si>
  <si>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</si>
  <si>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</si>
  <si>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</si>
  <si>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</si>
  <si>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</si>
  <si>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f1) Obra Pública en Bienes de Dominio Público</t>
  </si>
  <si>
    <t>f2) Obra Pública en Bienes Propios</t>
  </si>
  <si>
    <t>f3) Proyectos Productivos y Acciones de Fomento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</si>
  <si>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</si>
  <si>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</si>
  <si>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</si>
  <si>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</si>
  <si>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</si>
  <si>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Fideicomiso de Desastres Naturales (Informativo)</t>
  </si>
  <si>
    <t>g6) Otras Inversiones Financieras</t>
  </si>
  <si>
    <t>g7) Provisiones para Contingencias y Otras Erogaciones Especiales</t>
  </si>
  <si>
    <t>h1) Participaciones</t>
  </si>
  <si>
    <t>h2) Aportaciones</t>
  </si>
  <si>
    <t>h3) Convenios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</si>
  <si>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</si>
  <si>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</si>
  <si>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</si>
  <si>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</si>
  <si>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</si>
  <si>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</si>
  <si>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</si>
  <si>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 xml:space="preserve">        Fideicomiso de Desastres Naturales (Informativo)</t>
  </si>
  <si>
    <t>Egresos</t>
  </si>
  <si>
    <t>Aprobado (d)</t>
  </si>
  <si>
    <t xml:space="preserve">Ampliaciones/ (Reducciones) </t>
  </si>
  <si>
    <t xml:space="preserve">Modificado </t>
  </si>
  <si>
    <t xml:space="preserve">Pagado </t>
  </si>
  <si>
    <t>Subejercicio (e)</t>
  </si>
  <si>
    <t>Formato 6 b) Estado Analítico del Ejercicio del Presupuesto de Egresos Detallado - LDF (Clasificación Administrativa)</t>
  </si>
  <si>
    <t>I. Gasto No Etiquetado (I)</t>
  </si>
  <si>
    <t>II. Gasto Etiquetado (II)</t>
  </si>
  <si>
    <t>Clasificación Administrativa</t>
  </si>
  <si>
    <t>000 RAMO GENERAL</t>
  </si>
  <si>
    <t>1000 PRESIDENCIA</t>
  </si>
  <si>
    <t>1001 ÓRGANO INTERNO DE CONTROL</t>
  </si>
  <si>
    <t>1002 SECRETARÍA TÉCNICA EJECUTIVA</t>
  </si>
  <si>
    <t>1010 UNIDAD DE COMUNICACIÓN SOCIAL Y RELACIONES PUBLICAS</t>
  </si>
  <si>
    <t>1100 DIRECCIÓN DE ARCHIVO</t>
  </si>
  <si>
    <t>1200 DIRECCIÓN DE PLANEACIÓN E INNOVACIÓN TECNOLÓGICA</t>
  </si>
  <si>
    <t>1300 DIRECCIÓN DE SEGUIMIENTO DE RECOMENDACIONES, CONCILIACIONES Y ASUNTOS JURÍDICOS</t>
  </si>
  <si>
    <t>1400 DIRECCIÓN DE QUEJAS, ORIENTACIÓN Y TRANSPARENCIA</t>
  </si>
  <si>
    <t>2000 PRIMERA VISITADURÍA GENERAL</t>
  </si>
  <si>
    <t>3000 SEGUNDA VISITADURÍA GENERAL</t>
  </si>
  <si>
    <t>4000 TERCERA VISITADURÍA GENERAL</t>
  </si>
  <si>
    <t>5000 CUARTA VISITADURÍA GENERAL</t>
  </si>
  <si>
    <t>6000 INSTITUTO DE INVESTIGACIONES Y ESTUDIOS EN MATERIA DE DERECHOS HUMANOS</t>
  </si>
  <si>
    <t>7001 DIRECCIÓN ADMINISTRATIVA</t>
  </si>
  <si>
    <t>Formato 6 c) Estado Analítico del Ejercicio del Presupuesto de Egresos Detallado - LDF (Clasificación Funcional)</t>
  </si>
  <si>
    <t>Estado Analítico del Ejercicio del Presupueso de Egresos Detallado - LDF</t>
  </si>
  <si>
    <t>Clasificación Funcional (Finalidad y Función)</t>
  </si>
  <si>
    <t>I. Gasto No Etiquetado (I=A+B+C+D)</t>
  </si>
  <si>
    <t>II: Gasto Etiquetado (II=A+B+C+D)</t>
  </si>
  <si>
    <t>A. Gobierno (A=a1+a2+a3+a4+a5+a6+a7+a8)</t>
  </si>
  <si>
    <t>B. Desarrollo Social (B=b1+b2+b3+b4+b5+b6+b7)</t>
  </si>
  <si>
    <t>C. Desarrollo Económico (C=c1+c2+c3+c4+c5+c6+c7+c8+c9)</t>
  </si>
  <si>
    <t>D. Otras No Clasificadas en Funciones Anteriores (D=d1+d2+d3+d4)</t>
  </si>
  <si>
    <t>A. Gobierno (A=a1+a2+a3+a4+a5+a6+a7a+a8)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</si>
  <si>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</si>
  <si>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</si>
  <si>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</si>
  <si>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</si>
  <si>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</si>
  <si>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</si>
  <si>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</si>
  <si>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</si>
  <si>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 xml:space="preserve">b1) Protección Ambiental </t>
  </si>
  <si>
    <t>b2) Vivienda y Servicios a la Comunidad</t>
  </si>
  <si>
    <t>b3) Salud</t>
  </si>
  <si>
    <t>b4) Recreación, Cultura y Otras Manifestaciones Sociales</t>
  </si>
  <si>
    <t xml:space="preserve">b5) Educación </t>
  </si>
  <si>
    <t>b6) Protección Social</t>
  </si>
  <si>
    <t>b7) Otros Asuntos Sociales</t>
  </si>
  <si>
    <t>c1) Asuntos Económicos, Comerciales y Laborales en General</t>
  </si>
  <si>
    <t>c2) Agropecuaria, Silvicultura, Pesca y Caza</t>
  </si>
  <si>
    <t xml:space="preserve">c3) Combustibles y Energía 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</si>
  <si>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</si>
  <si>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</si>
  <si>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</si>
  <si>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</si>
  <si>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</si>
  <si>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</si>
  <si>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</si>
  <si>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</si>
  <si>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</si>
  <si>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</si>
  <si>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Ampliaciones / (Reducciones)</t>
  </si>
  <si>
    <t>Subejercicio  (e)</t>
  </si>
  <si>
    <t>Clasificación de Servicios Personales por Categoría</t>
  </si>
  <si>
    <t>I. Gasto No Etiquetado (I=A+B+C+D+E+F)</t>
  </si>
  <si>
    <t>II. Gasto  Etiquetado (I=A+B+C+D+E+F)</t>
  </si>
  <si>
    <t>III. Total de Gasto en Servicios Personales (III = I + II)</t>
  </si>
  <si>
    <t>A. Personal Administrativo</t>
  </si>
  <si>
    <t>B. Magisterio</t>
  </si>
  <si>
    <t>C. Servicios de Salud (C=c1+c2)</t>
  </si>
  <si>
    <t>D. Seguridad Pública</t>
  </si>
  <si>
    <t xml:space="preserve">E. Gastos asociados a la implementación de nuevas leyes federales o reformas a las mismas </t>
  </si>
  <si>
    <t>F. Sentencias laborales definitivas</t>
  </si>
  <si>
    <t>Formato 6 d) Estado Analítico del Ejercicio del Presupuesto de Egresos Detallado  - LDF (Clasificación de Servicios Personales por Categoría)</t>
  </si>
  <si>
    <t>c1) Personal Administrativo</t>
  </si>
  <si>
    <t>c2) Personal Médico, paramédico y afín</t>
  </si>
  <si>
    <t>e2) Nombre del Programa o Ley 2</t>
  </si>
  <si>
    <t xml:space="preserve">Formato 7 a) Proyecciones de Ingresos - LDF </t>
  </si>
  <si>
    <t>Proyecciones de Ingresos - LDF</t>
  </si>
  <si>
    <t>(CIFRAS NOMINALES)</t>
  </si>
  <si>
    <t>Concepto (b)</t>
  </si>
  <si>
    <t>1. Ingresos de Libre Disposición (1=A+B+C+D+E+F+G+H+I+J+K+L)</t>
  </si>
  <si>
    <t>2. Transferencias Federales Etiquetadas (2=A+B+C+D+E)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</si>
  <si>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</si>
  <si>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</si>
  <si>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</si>
  <si>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</si>
  <si>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</si>
  <si>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</si>
  <si>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</si>
  <si>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</si>
  <si>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J. Transferencias y Asignaciones</t>
  </si>
  <si>
    <t>L. Otros Ingresos de Libre Disposición</t>
  </si>
  <si>
    <t>A. Aportaciones</t>
  </si>
  <si>
    <t>B. Convenios</t>
  </si>
  <si>
    <t>C. Fondos Distintos de Aportaciones</t>
  </si>
  <si>
    <t>2025 (c)</t>
  </si>
  <si>
    <t>2026 (d)</t>
  </si>
  <si>
    <t>2027 (d)</t>
  </si>
  <si>
    <t>2028 (d)</t>
  </si>
  <si>
    <t>2029 (d)</t>
  </si>
  <si>
    <t>2030 (d)</t>
  </si>
  <si>
    <t>Formato 7 b) Proyecciones de Egresos - LDF</t>
  </si>
  <si>
    <t>Proyecciones de Egresos - LDF</t>
  </si>
  <si>
    <t xml:space="preserve">        Concepto (b)</t>
  </si>
  <si>
    <t>1.  Gasto No Etiquetado (1=A+B+C+D+E+F+G+H+I)</t>
  </si>
  <si>
    <t>2.  Gasto Etiquetado (2=A+B+C+D+E+F+G+H+I)</t>
  </si>
  <si>
    <t>3.  Total de Egresos Proyectados (3 = 1 + 2)</t>
  </si>
  <si>
    <t>A.     Servicios Personales</t>
  </si>
  <si>
    <t>B.     Materiales y Suministros</t>
  </si>
  <si>
    <t>C.    Servicios Generales</t>
  </si>
  <si>
    <t>D.    Transferencias, Asignaciones, Subsidios y Otras Ayudas</t>
  </si>
  <si>
    <t>E. 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</si>
  <si>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</si>
  <si>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</si>
  <si>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</si>
  <si>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</si>
  <si>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H.    Participaciones y Aportaciones</t>
  </si>
  <si>
    <t>Formato 7 c) Resultados de Ingresos - LDF</t>
  </si>
  <si>
    <t>Resultados de Ingresos - LDF</t>
  </si>
  <si>
    <t>1 Los importes corresponden al momento contable de los ingresos devengados.</t>
  </si>
  <si>
    <t>2 Los importes corresponden a los ingresos devengados al cierre trimestral más reciente disponible y estimados para el resto del ejercicio.</t>
  </si>
  <si>
    <t>1.  Ingresos de Libre Disposición (1=A+B+C+D+E+F+G+H+I+J+K+L)</t>
  </si>
  <si>
    <t>2.  Transferencias Federales Etiquetadas (2=A+B+C+D+E)</t>
  </si>
  <si>
    <t>3.  Ingresos Derivados de Financiamientos (3=A)</t>
  </si>
  <si>
    <t>4.  Total de Resultados de Ingresos (4=1+2+3)</t>
  </si>
  <si>
    <t>2. Ingresos derivados de Financiamientos con Fuente de Pago de Transferencias Federales Etiquetadas</t>
  </si>
  <si>
    <t>3. Ingresos Derivados de Financiamiento (3 = 1 + 2)</t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</si>
  <si>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</si>
  <si>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</si>
  <si>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</si>
  <si>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</si>
  <si>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</si>
  <si>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</si>
  <si>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Ventas de Bienes y Prestación de Servicios</t>
  </si>
  <si>
    <t>H.    Participaciones</t>
  </si>
  <si>
    <t>I.     Incentivos Derivados de la Colaboración Fiscal</t>
  </si>
  <si>
    <t>J.    Transferencias y Asignaciones</t>
  </si>
  <si>
    <t>K.    Convenios</t>
  </si>
  <si>
    <t>L. 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</si>
  <si>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</si>
  <si>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</si>
  <si>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</si>
  <si>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</si>
  <si>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</si>
  <si>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2020 (c)</t>
  </si>
  <si>
    <t>1</t>
  </si>
  <si>
    <t>2021 (c)</t>
  </si>
  <si>
    <t>2022 (c)</t>
  </si>
  <si>
    <t>2023 (c)</t>
  </si>
  <si>
    <t>2024 (c)</t>
  </si>
  <si>
    <t xml:space="preserve"> (d)</t>
  </si>
  <si>
    <t>2</t>
  </si>
  <si>
    <t>Formato 7 d) Resultados de Egresos - LDF</t>
  </si>
  <si>
    <t>Resultados de Egresos - LDF</t>
  </si>
  <si>
    <t>1.  Gasto No Etiquetado (1=A+B+C+D+E+F+G+H+I)</t>
  </si>
  <si>
    <t>2.  Gasto Etiquetado (2=A+B+C+D+E+F+G+H+I)</t>
  </si>
  <si>
    <t>3.  Total del Resultado de Egresos (3=1+2)</t>
  </si>
  <si>
    <t>2025 (d)</t>
  </si>
  <si>
    <t>Formato 8) Informe sobre Estudios Actuariales – LDF</t>
  </si>
  <si>
    <t>Informe sobre Estudios Actuariales - LDF</t>
  </si>
  <si>
    <t>Tipo de Sistema</t>
  </si>
  <si>
    <t>Población afiliada</t>
  </si>
  <si>
    <t>Ingresos del Fondo</t>
  </si>
  <si>
    <t>Nómina anual</t>
  </si>
  <si>
    <t>Monto mensual por pensión</t>
  </si>
  <si>
    <t>Monto de la reserva</t>
  </si>
  <si>
    <t>Valor presente de las obligaciones</t>
  </si>
  <si>
    <t>Valor presente de las contribuciones asociadas a los sueldos futuros de cotización X%</t>
  </si>
  <si>
    <t>Valor presente de aportaciones futuras</t>
  </si>
  <si>
    <t>Déficit/superávit actuarial</t>
  </si>
  <si>
    <t>Periodo de suficiencia</t>
  </si>
  <si>
    <t>Estudio actuarial</t>
  </si>
  <si>
    <t>Prestación laboral o Fondo general para trabajadores del estado o municipio</t>
  </si>
  <si>
    <t>Beneficio definido, Contribución definida o Mixto</t>
  </si>
  <si>
    <t>Activos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</si>
  <si>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</si>
  <si>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</si>
  <si>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</si>
  <si>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</si>
  <si>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</si>
  <si>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</si>
  <si>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</si>
  <si>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</si>
  <si>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</si>
  <si>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Anuales al Fondo de Pensiones</t>
  </si>
  <si>
    <t>Beneficiarios de Pensionados y Jubilados</t>
  </si>
  <si>
    <t>Máximo</t>
  </si>
  <si>
    <t>Mínimo</t>
  </si>
  <si>
    <t>Promedio</t>
  </si>
  <si>
    <t>Pensiones y Jubilaciones en curso de pago</t>
  </si>
  <si>
    <t>Generación actual</t>
  </si>
  <si>
    <t>Generaciones futuras</t>
  </si>
  <si>
    <t>Otros Ingresos</t>
  </si>
  <si>
    <t>Año de descapitalización</t>
  </si>
  <si>
    <t>Tasa de rendimiento</t>
  </si>
  <si>
    <t>Año de elaboración del estudio actuarial</t>
  </si>
  <si>
    <t>Empresa que elaboró el estudio actuarial</t>
  </si>
  <si>
    <t>Edad máxima</t>
  </si>
  <si>
    <t>Edad mínima</t>
  </si>
  <si>
    <t>Edad promedio</t>
  </si>
  <si>
    <t>Pensiones y jubilaciones</t>
  </si>
  <si>
    <t>Salud</t>
  </si>
  <si>
    <t>Riesgos de trabajo</t>
  </si>
  <si>
    <t>Invalidez y vida</t>
  </si>
  <si>
    <t>Otras prestaciones sociales</t>
  </si>
  <si>
    <t>GUÍA DE CUMPLIMIENTO DE LA LEY DE DISCIPLINA FINANCIERA DE LAS ENTIDADES FEDERATIVAS Y LOS MUNICIPIOS</t>
  </si>
  <si>
    <t>COMISIÓN DE DERECHOS HUMANOS DEL ESTADO DE PUEBLA (a)
Guía de Cumplimiento de la Ley de Disciplina Financiera de las Entidades Federativas y Municipios
Del 1 de Enero al 31 de Diciembre de 2025 (b)</t>
  </si>
  <si>
    <t>Guía de Cumplimiento de la Ley de Disciplina Financiera de las Entidades Federativas y Municipios</t>
  </si>
  <si>
    <t>Indicadores de Observancia (c)</t>
  </si>
  <si>
    <t>INDICADORES PRESUPUESTARIOS</t>
  </si>
  <si>
    <t>A. INDICADORES CUANTITATIVOS</t>
  </si>
  <si>
    <t>1 Balance Presupuestario Sostenible (j)</t>
  </si>
  <si>
    <t>a. Propuesto</t>
  </si>
  <si>
    <t>b. Aprobado</t>
  </si>
  <si>
    <t>c. Devengado</t>
  </si>
  <si>
    <t>2 Balance Presupuestario de Recursos Disponibles Sostenible (k)</t>
  </si>
  <si>
    <t>3 Financiamiento Neto dentro del Techo de Financiamiento Neto (l)</t>
  </si>
  <si>
    <t>4 Recursos destinados a la atención de desastres naturales</t>
  </si>
  <si>
    <t>a. Asignación al fideicomiso para desastres naturales (m)</t>
  </si>
  <si>
    <t>a. 1 Aprobado</t>
  </si>
  <si>
    <t>a. 2 Pagado</t>
  </si>
  <si>
    <t>b. Aportación promedio realizada por la Entidad Federativa durante los 5 ejercicios previos, para infraestructura dañada por desastres naturales (n)</t>
  </si>
  <si>
    <t>c. Saldo del fideicomiso para desastres naturales (o)</t>
  </si>
  <si>
    <t>d. Costo promedio de los últimos 5 ejercicios de la reconstrucción de infraestructura dañada por desastres naturales (p)</t>
  </si>
  <si>
    <t>5 Techo para servicios personales (q)</t>
  </si>
  <si>
    <t>a. Asignación en el Presupuesto de Egresos</t>
  </si>
  <si>
    <t>b. Devengado</t>
  </si>
  <si>
    <t>6 Previsiones de gasto para compromisos de pago derivados de APPs (r)</t>
  </si>
  <si>
    <t>7 Techo de ADEFAS para el ejercicio fiscal (s)</t>
  </si>
  <si>
    <t>B. INDICADORES CUALITATIVOS</t>
  </si>
  <si>
    <t>1 Iniciativa de Ley de Ingresos y Proyecto de Presupuesto de Egresos</t>
  </si>
  <si>
    <t>a. Objetivos anuales, estrategias y metas para el ejercicio fiscal (t)</t>
  </si>
  <si>
    <t>b. Proyecciones de ejercicios posteriores (u)</t>
  </si>
  <si>
    <t>c. Descripción de riesgos relevantes y propuestas de acción para enfrentarlos (v)</t>
  </si>
  <si>
    <t>d. Resultados de ejercicios fiscales anteriores y el ejercicio fiscal en cuestión (w)</t>
  </si>
  <si>
    <t>e. Estudio actuarial de las pensiones de sus trabajadores (x)</t>
  </si>
  <si>
    <t>2 Balance Presupuestario de Recursos Disponibles, en caso de ser negativo</t>
  </si>
  <si>
    <t>a. Razones excepcionales que justifican el Balance Presupuestario de Recursos Disponibles negativo (y)</t>
  </si>
  <si>
    <t>b. Fuente de recursos para cubrir el Balance Presupuestario de Recursos Disponibles negativo (z)</t>
  </si>
  <si>
    <t>c. Número de ejercicios fiscales y acciones necesarias para cubrir el Balance Presupuestario de Recursos Disponibles negativo (aa)</t>
  </si>
  <si>
    <t>d. Informes Trimestrales sobre el avance de las acciones para recuperar el Balance Presupuestario de Recursos Disponibles (bb)</t>
  </si>
  <si>
    <t>3 Servicios Personales</t>
  </si>
  <si>
    <t>a. Remuneraciones de los servidores públicos (cc)</t>
  </si>
  <si>
    <t>b. Previsiones salariales y económicas para cubrir incrementos salariales, creación de plazas y otros (dd)</t>
  </si>
  <si>
    <t>INDICADORES DEL EJERCICIO PRESUPUESTARIO</t>
  </si>
  <si>
    <t>1 Ingresos Excedentes derivados de Ingresos de Libre Disposición</t>
  </si>
  <si>
    <t>a. Monto de Ingresos Excedentes derivados de ILD (ee)</t>
  </si>
  <si>
    <t>b. Monto de Ingresos Excedentes derivados de ILD destinados al fin del A.14, fracción I de la LDF (ff)</t>
  </si>
  <si>
    <t>c. Monto de Ingresos Excedentes derivados de ILD destinados al fin del A.14, fracción II, a) de la LDF (gg)</t>
  </si>
  <si>
    <t>d. Monto de Ingresos Excedentes derivados de ILD destinados al fin del A.14, fracción II, b) de la LDF (hh)</t>
  </si>
  <si>
    <t>e. Monto de Ingresos Excedentes derivados de ILD destinados al fin del artículo noveno transitorio de la LDF (ii)</t>
  </si>
  <si>
    <t>f. Monto de Ingresos Excedentes derivados de ILD destinados al fin señalado por el Artículo 14, párrafo segundo y en el artículo 21 y Noveno Transitorio de la LDF (jj)</t>
  </si>
  <si>
    <t>g. Monto de Ingresos Excedentes derivados de ILD en un nivel de endeudamiento sostenible de acuerdo al Sistema de Alertas hasta por el 5% de los recursos para cubrir el Gasto Corriente (kk)</t>
  </si>
  <si>
    <t>1 Análisis Costo-Beneficio para programas o proyectos de inversión mayores a 10 millones de UDIS (ll)</t>
  </si>
  <si>
    <t>2 Análisis de conveniencia y análisis de transferencia de riesgos de los proyectos APPs (mm)</t>
  </si>
  <si>
    <t>3 Identificación de población objetivo, destino y temporalidad de subsidios (nn)</t>
  </si>
  <si>
    <t>INDICADORES DE DEUDA PÚBLICA</t>
  </si>
  <si>
    <t>1 Obligaciones a Corto Plazo</t>
  </si>
  <si>
    <t>a. Límite de Obligaciones a Corto Plazo (oo)</t>
  </si>
  <si>
    <t>b. Obligaciones a Corto Plazo (pp)</t>
  </si>
  <si>
    <t>Implementación
   SI                                         NO</t>
  </si>
  <si>
    <t>SI</t>
  </si>
  <si>
    <t>Mecanismo de Verificación (d)</t>
  </si>
  <si>
    <t>Iniciativa de Ley de Ingresos y Proyecto de Presupuesto de Egresos</t>
  </si>
  <si>
    <t>Ley de Ingresos y Presupuesto de Egresos</t>
  </si>
  <si>
    <t>Cuenta Pública / Formato 4 LDF</t>
  </si>
  <si>
    <t>Iniciativa de Ley de Ingresos</t>
  </si>
  <si>
    <t>Ley de Ingresos</t>
  </si>
  <si>
    <t>Reporte Trim. Formato 6 a)</t>
  </si>
  <si>
    <t>Cuenta Pública / Formato 6 a)</t>
  </si>
  <si>
    <t>Autorizaciones de recursos aprobados por el FONDEN</t>
  </si>
  <si>
    <t>Cuenta Pública / Auxiliar de Cuentas</t>
  </si>
  <si>
    <t>Reporte Trim. Formato 6 d)</t>
  </si>
  <si>
    <t>Presupuesto de Egresos</t>
  </si>
  <si>
    <t>Proyecto de Presupuesto de Egresos</t>
  </si>
  <si>
    <t>Iniciativa de Ley de Ingresos y Proyecto de Presupuesto de Egresos / Formatos 7 a) y b)</t>
  </si>
  <si>
    <t>Iniciativa de Ley de Ingresos y Proyecto de Presupuesto de Egresos / Formatos 7 c) y d)</t>
  </si>
  <si>
    <t>Proyecto de Presupuesto de Egresos / Formato 8</t>
  </si>
  <si>
    <t>Iniciativa de Ley de Ingresos o Proyecto de Presupuesto de Egresos</t>
  </si>
  <si>
    <t>Reporte Trim. y Cuenta Pública</t>
  </si>
  <si>
    <t>Proyecto de Presupuesto</t>
  </si>
  <si>
    <t xml:space="preserve">Cuenta Pública / Formato 5 </t>
  </si>
  <si>
    <t>Cuenta Pública</t>
  </si>
  <si>
    <t>Página de internet de la Secretaría de Finanzas o Tesorería Municipal</t>
  </si>
  <si>
    <t>NO</t>
  </si>
  <si>
    <t xml:space="preserve">Fecha estimada de cumplimiento (e) </t>
  </si>
  <si>
    <t>Resultado</t>
  </si>
  <si>
    <t>Monto o valor (f)</t>
  </si>
  <si>
    <t xml:space="preserve">Unidad (pesos/porcentaje) (g) </t>
  </si>
  <si>
    <t>Pesos</t>
  </si>
  <si>
    <t>Fundamento (h)</t>
  </si>
  <si>
    <t>Art. 6 y 19 de la LDF</t>
  </si>
  <si>
    <t>Art. 6, 19 y 46 de la LDF</t>
  </si>
  <si>
    <t>Art. 9 LDF</t>
  </si>
  <si>
    <t>Art. 10 y 21 de la LDF</t>
  </si>
  <si>
    <t>Art. 13 fracc. V y 21 de la LDF</t>
  </si>
  <si>
    <t>Art. 11 y 21 de la LDF</t>
  </si>
  <si>
    <t>Art. 12 y 20 de la LDF</t>
  </si>
  <si>
    <t>Art. 5 y 18 de la LDF</t>
  </si>
  <si>
    <t>Art. 14 y 21 de la LDF</t>
  </si>
  <si>
    <t>Art. Noveno Transitorio de la LDF</t>
  </si>
  <si>
    <t>Art. 13 frac. III y 21 de la LDF</t>
  </si>
  <si>
    <t>Art. 13 frac. VII y 21 de la LDF</t>
  </si>
  <si>
    <t>Art. 30 frac. I de la LDF</t>
  </si>
  <si>
    <t>Comentarios (i)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</si>
</sst>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0"/>
      <name val="Arial"/>
    </font>
    <font>
      <sz val="11"/>
      <color indexed="8"/>
      <name val="Calibri"/>
      <family val="2"/>
    </font>
    <font>
      <b/>
      <sz val="12"/>
      <color indexed="9"/>
      <name val="Calibri"/>
      <family val="2"/>
    </font>
    <font>
      <sz val="10"/>
      <color indexed="8"/>
      <name val="Calibri"/>
      <family val="2"/>
    </font>
    <font>
      <b/>
      <sz val="12"/>
      <color indexed="8"/>
      <name val="Calibri"/>
      <family val="2"/>
    </font>
    <font>
      <b/>
      <sz val="10"/>
      <color indexed="8"/>
      <name val="Calibri"/>
      <family val="2"/>
    </font>
    <font>
      <b/>
      <sz val="11"/>
      <color indexed="8"/>
      <name val="Calibri"/>
      <family val="2"/>
    </font>
    <font>
      <sz val="10"/>
      <name val="Calibri"/>
      <family val="2"/>
    </font>
    <font>
      <sz val="10"/>
      <color indexed="9"/>
      <name val="Calibri"/>
      <family val="2"/>
    </font>
    <font>
      <sz val="10"/>
      <color indexed="22"/>
      <name val="Calibri"/>
      <family val="2"/>
    </font>
    <font>
      <b/>
      <sz val="10"/>
      <color indexed="22"/>
      <name val="Calibri"/>
      <family val="2"/>
    </font>
    <font>
      <sz val="12"/>
      <color indexed="8"/>
      <name val="Calibri"/>
      <family val="2"/>
    </font>
    <font>
      <b/>
      <sz val="12"/>
      <name val="Calibri"/>
      <family val="2"/>
    </font>
    <font>
      <b/>
      <sz val="10"/>
      <name val="Calibri"/>
      <family val="2"/>
    </font>
    <font>
      <b/>
      <sz val="11"/>
      <name val="Calibri"/>
      <family val="2"/>
    </font>
    <font>
      <b/>
      <sz val="11"/>
      <color indexed="9"/>
      <name val="Calibri"/>
      <family val="2"/>
    </font>
    <font>
      <sz val="11"/>
      <color indexed="9"/>
      <name val="Calibri"/>
      <family val="2"/>
    </font>
    <font>
      <i/>
      <sz val="10"/>
      <color indexed="8"/>
      <name val="Calibri"/>
      <family val="2"/>
    </font>
    <font>
      <b/>
      <i/>
      <sz val="10"/>
      <color indexed="8"/>
      <name val="Calibri"/>
      <family val="2"/>
    </font>
    <font>
      <sz val="11"/>
      <name val="Calibri"/>
      <family val="2"/>
    </font>
    <font>
      <b/>
      <sz val="10"/>
      <color indexed="10"/>
      <name val="Calibri"/>
      <family val="2"/>
    </font>
    <font>
      <sz val="10"/>
      <color indexed="1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23"/>
      </patternFill>
    </fill>
    <fill>
      <patternFill patternType="solid">
        <fgColor indexed="22"/>
      </patternFill>
    </fill>
    <fill>
      <patternFill patternType="solid">
        <fgColor indexed="13"/>
      </patternFill>
    </fill>
    <fill>
      <patternFill patternType="solid">
        <fgColor indexed="55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5">
    <xf numFmtId="0" fontId="1" fillId="0" borderId="0" xfId="0" applyFont="1"/>
    <xf numFmtId="0" fontId="1" fillId="0" borderId="0" xfId="0" applyFont="1" applyProtection="1">
      <protection locked="0"/>
    </xf>
    <xf numFmtId="0" fontId="1" fillId="0" borderId="1" xfId="0" applyFont="1" applyBorder="1"/>
    <xf numFmtId="49" fontId="3" fillId="0" borderId="3" xfId="0" applyNumberFormat="1" applyFont="1" applyBorder="1" applyAlignment="1">
      <alignment horizontal="left" vertical="center"/>
    </xf>
    <xf numFmtId="49" fontId="3" fillId="0" borderId="4" xfId="0" applyNumberFormat="1" applyFont="1" applyBorder="1" applyAlignment="1">
      <alignment horizontal="left" vertical="center"/>
    </xf>
    <xf numFmtId="49" fontId="3" fillId="0" borderId="5" xfId="0" applyNumberFormat="1" applyFont="1" applyBorder="1" applyAlignment="1">
      <alignment horizontal="left" vertical="center"/>
    </xf>
    <xf numFmtId="49" fontId="3" fillId="0" borderId="6" xfId="0" applyNumberFormat="1" applyFont="1" applyBorder="1" applyAlignment="1">
      <alignment horizontal="left" vertical="center"/>
    </xf>
    <xf numFmtId="0" fontId="1" fillId="0" borderId="7" xfId="0" applyFont="1" applyBorder="1"/>
    <xf numFmtId="49" fontId="3" fillId="0" borderId="8" xfId="0" applyNumberFormat="1" applyFont="1" applyBorder="1" applyAlignment="1">
      <alignment horizontal="left" vertical="center"/>
    </xf>
    <xf numFmtId="49" fontId="3" fillId="0" borderId="2" xfId="0" applyNumberFormat="1" applyFont="1" applyBorder="1" applyAlignment="1">
      <alignment horizontal="left" vertical="center"/>
    </xf>
    <xf numFmtId="49" fontId="3" fillId="0" borderId="9" xfId="0" applyNumberFormat="1" applyFont="1" applyBorder="1" applyAlignment="1">
      <alignment horizontal="left" vertical="center"/>
    </xf>
    <xf numFmtId="49" fontId="3" fillId="0" borderId="11" xfId="0" applyNumberFormat="1" applyFont="1" applyBorder="1" applyAlignment="1">
      <alignment horizontal="left" vertical="center"/>
    </xf>
    <xf numFmtId="49" fontId="3" fillId="0" borderId="4" xfId="0" applyNumberFormat="1" applyFont="1" applyBorder="1" applyAlignment="1" applyProtection="1">
      <alignment horizontal="left" vertical="center"/>
      <protection locked="0"/>
    </xf>
    <xf numFmtId="49" fontId="3" fillId="0" borderId="1" xfId="0" applyNumberFormat="1" applyFont="1" applyBorder="1" applyAlignment="1">
      <alignment horizontal="left" vertical="center"/>
    </xf>
    <xf numFmtId="49" fontId="3" fillId="0" borderId="12" xfId="0" applyNumberFormat="1" applyFont="1" applyBorder="1" applyAlignment="1">
      <alignment horizontal="left" vertical="center"/>
    </xf>
    <xf numFmtId="49" fontId="2" fillId="0" borderId="5" xfId="0" applyNumberFormat="1" applyFont="1" applyBorder="1" applyAlignment="1">
      <alignment horizontal="center" vertical="center"/>
    </xf>
    <xf numFmtId="49" fontId="3" fillId="0" borderId="5" xfId="0" applyNumberFormat="1" applyFont="1" applyBorder="1" applyAlignment="1" applyProtection="1">
      <alignment horizontal="left" vertical="center"/>
      <protection locked="0"/>
    </xf>
    <xf numFmtId="0" fontId="1" fillId="0" borderId="2" xfId="0" applyFont="1" applyBorder="1" applyAlignment="1" applyProtection="1">
      <alignment vertical="center"/>
      <protection locked="0"/>
    </xf>
    <xf numFmtId="0" fontId="3" fillId="0" borderId="3" xfId="0" applyFont="1" applyBorder="1" applyAlignment="1" applyProtection="1">
      <alignment horizontal="left" vertical="center"/>
      <protection locked="0"/>
    </xf>
    <xf numFmtId="0" fontId="3" fillId="0" borderId="5" xfId="0" applyFont="1" applyBorder="1" applyAlignment="1" applyProtection="1">
      <alignment horizontal="left" vertical="center"/>
      <protection locked="0"/>
    </xf>
    <xf numFmtId="0" fontId="3" fillId="0" borderId="5" xfId="0" applyFont="1" applyBorder="1" applyAlignment="1" applyProtection="1">
      <alignment vertical="center"/>
      <protection locked="0"/>
    </xf>
    <xf numFmtId="0" fontId="3" fillId="0" borderId="6" xfId="0" applyFont="1" applyBorder="1" applyAlignment="1" applyProtection="1">
      <alignment vertical="center"/>
      <protection locked="0"/>
    </xf>
    <xf numFmtId="0" fontId="3" fillId="0" borderId="7" xfId="0" applyFont="1" applyBorder="1" applyProtection="1">
      <protection locked="0"/>
    </xf>
    <xf numFmtId="0" fontId="3" fillId="0" borderId="0" xfId="0" applyFont="1" applyAlignment="1" applyProtection="1">
      <alignment vertical="center"/>
      <protection locked="0"/>
    </xf>
    <xf numFmtId="0" fontId="3" fillId="0" borderId="13" xfId="0" applyFont="1" applyBorder="1" applyAlignment="1" applyProtection="1">
      <alignment vertical="center"/>
      <protection locked="0"/>
    </xf>
    <xf numFmtId="0" fontId="3" fillId="0" borderId="7" xfId="0" applyFont="1" applyBorder="1" applyAlignment="1" applyProtection="1">
      <alignment horizontal="left"/>
      <protection locked="0"/>
    </xf>
    <xf numFmtId="0" fontId="6" fillId="0" borderId="9" xfId="0" applyFont="1" applyBorder="1" applyAlignment="1" applyProtection="1">
      <alignment horizontal="left" vertical="center"/>
      <protection locked="0"/>
    </xf>
    <xf numFmtId="0" fontId="5" fillId="0" borderId="11" xfId="0" applyFont="1" applyBorder="1" applyAlignment="1" applyProtection="1">
      <alignment horizontal="left" vertical="center"/>
      <protection locked="0"/>
    </xf>
    <xf numFmtId="0" fontId="5" fillId="0" borderId="1" xfId="0" applyFont="1" applyBorder="1" applyAlignment="1" applyProtection="1">
      <alignment horizontal="left" vertical="center"/>
      <protection locked="0"/>
    </xf>
    <xf numFmtId="0" fontId="3" fillId="0" borderId="1" xfId="0" applyFont="1" applyBorder="1" applyAlignment="1" applyProtection="1">
      <alignment horizontal="left" vertical="center"/>
      <protection locked="0"/>
    </xf>
    <xf numFmtId="0" fontId="3" fillId="0" borderId="1" xfId="0" applyFont="1" applyBorder="1" applyAlignment="1" applyProtection="1">
      <alignment vertical="center"/>
      <protection locked="0"/>
    </xf>
    <xf numFmtId="0" fontId="3" fillId="0" borderId="12" xfId="0" applyFont="1" applyBorder="1" applyAlignment="1" applyProtection="1">
      <alignment vertical="center"/>
      <protection locked="0"/>
    </xf>
    <xf numFmtId="49" fontId="6" fillId="0" borderId="2" xfId="0" applyNumberFormat="1" applyFont="1" applyBorder="1" applyAlignment="1" applyProtection="1">
      <alignment horizontal="right" vertical="center"/>
      <protection locked="0"/>
    </xf>
    <xf numFmtId="4" fontId="3" fillId="0" borderId="5" xfId="0" applyNumberFormat="1" applyFont="1" applyBorder="1" applyAlignment="1" applyProtection="1">
      <alignment horizontal="right" vertical="center"/>
      <protection locked="0"/>
    </xf>
    <xf numFmtId="0" fontId="3" fillId="0" borderId="5" xfId="0" applyFont="1" applyBorder="1" applyAlignment="1" applyProtection="1">
      <alignment horizontal="right" vertical="center"/>
      <protection locked="0"/>
    </xf>
    <xf numFmtId="0" fontId="3" fillId="0" borderId="6" xfId="0" applyFont="1" applyBorder="1" applyAlignment="1" applyProtection="1">
      <alignment horizontal="right" vertical="center"/>
      <protection locked="0"/>
    </xf>
    <xf numFmtId="0" fontId="3" fillId="0" borderId="7" xfId="0" applyFont="1" applyBorder="1" applyAlignment="1" applyProtection="1">
      <alignment horizontal="right"/>
      <protection locked="0"/>
    </xf>
    <xf numFmtId="49" fontId="6" fillId="0" borderId="9" xfId="0" applyNumberFormat="1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 applyProtection="1">
      <alignment horizontal="left" vertical="center"/>
      <protection locked="0"/>
    </xf>
    <xf numFmtId="4" fontId="3" fillId="0" borderId="1" xfId="0" applyNumberFormat="1" applyFont="1" applyBorder="1" applyAlignment="1" applyProtection="1">
      <alignment vertical="center"/>
      <protection locked="0"/>
    </xf>
    <xf numFmtId="4" fontId="5" fillId="0" borderId="1" xfId="0" applyNumberFormat="1" applyFont="1" applyBorder="1" applyAlignment="1" applyProtection="1">
      <alignment vertical="center"/>
      <protection locked="0"/>
    </xf>
    <xf numFmtId="49" fontId="6" fillId="0" borderId="2" xfId="0" applyNumberFormat="1" applyFont="1" applyBorder="1" applyAlignment="1" applyProtection="1">
      <alignment horizontal="right" vertical="center" wrapText="1"/>
      <protection locked="0"/>
    </xf>
    <xf numFmtId="0" fontId="3" fillId="0" borderId="3" xfId="0" applyFont="1" applyBorder="1" applyAlignment="1" applyProtection="1">
      <alignment horizontal="right" vertical="center"/>
      <protection locked="0"/>
    </xf>
    <xf numFmtId="49" fontId="6" fillId="0" borderId="9" xfId="0" applyNumberFormat="1" applyFont="1" applyBorder="1" applyAlignment="1" applyProtection="1">
      <alignment horizontal="right" vertical="center" wrapText="1"/>
      <protection locked="0"/>
    </xf>
    <xf numFmtId="0" fontId="3" fillId="0" borderId="11" xfId="0" applyFont="1" applyBorder="1" applyAlignment="1" applyProtection="1">
      <alignment horizontal="right" vertical="center"/>
      <protection locked="0"/>
    </xf>
    <xf numFmtId="0" fontId="3" fillId="0" borderId="1" xfId="0" applyFont="1" applyBorder="1" applyAlignment="1" applyProtection="1">
      <alignment horizontal="right" vertical="center"/>
      <protection locked="0"/>
    </xf>
    <xf numFmtId="4" fontId="3" fillId="0" borderId="1" xfId="0" applyNumberFormat="1" applyFont="1" applyBorder="1" applyAlignment="1" applyProtection="1">
      <alignment horizontal="right" vertical="center"/>
      <protection locked="0"/>
    </xf>
    <xf numFmtId="4" fontId="5" fillId="0" borderId="1" xfId="0" applyNumberFormat="1" applyFont="1" applyBorder="1" applyAlignment="1" applyProtection="1">
      <alignment horizontal="right" vertical="center"/>
      <protection locked="0"/>
    </xf>
    <xf numFmtId="0" fontId="3" fillId="0" borderId="12" xfId="0" applyFont="1" applyBorder="1" applyAlignment="1" applyProtection="1">
      <alignment horizontal="right" vertical="center"/>
      <protection locked="0"/>
    </xf>
    <xf numFmtId="4" fontId="5" fillId="0" borderId="5" xfId="0" applyNumberFormat="1" applyFont="1" applyBorder="1" applyAlignment="1" applyProtection="1">
      <alignment horizontal="right" vertical="center"/>
      <protection locked="0"/>
    </xf>
    <xf numFmtId="4" fontId="3" fillId="0" borderId="0" xfId="0" applyNumberFormat="1" applyFont="1" applyAlignment="1" applyProtection="1">
      <alignment horizontal="right" vertical="center"/>
      <protection locked="0"/>
    </xf>
    <xf numFmtId="0" fontId="3" fillId="0" borderId="0" xfId="0" applyFont="1" applyAlignment="1" applyProtection="1">
      <alignment horizontal="right" vertical="center"/>
      <protection locked="0"/>
    </xf>
    <xf numFmtId="4" fontId="5" fillId="0" borderId="0" xfId="0" applyNumberFormat="1" applyFont="1" applyAlignment="1" applyProtection="1">
      <alignment horizontal="right" vertical="center"/>
      <protection locked="0"/>
    </xf>
    <xf numFmtId="4" fontId="3" fillId="0" borderId="0" xfId="0" applyNumberFormat="1" applyFont="1" applyAlignment="1" applyProtection="1">
      <alignment horizontal="left" vertical="center"/>
      <protection locked="0"/>
    </xf>
    <xf numFmtId="0" fontId="5" fillId="0" borderId="12" xfId="0" applyFont="1" applyBorder="1" applyAlignment="1" applyProtection="1">
      <alignment horizontal="left" vertical="center"/>
      <protection locked="0"/>
    </xf>
    <xf numFmtId="4" fontId="7" fillId="0" borderId="5" xfId="0" applyNumberFormat="1" applyFont="1" applyBorder="1" applyAlignment="1" applyProtection="1">
      <alignment horizontal="right" vertical="center"/>
      <protection locked="0"/>
    </xf>
    <xf numFmtId="4" fontId="7" fillId="0" borderId="1" xfId="0" applyNumberFormat="1" applyFont="1" applyBorder="1" applyAlignment="1" applyProtection="1">
      <alignment horizontal="right" vertical="center"/>
      <protection locked="0"/>
    </xf>
    <xf numFmtId="4" fontId="5" fillId="0" borderId="12" xfId="0" applyNumberFormat="1" applyFont="1" applyBorder="1" applyAlignment="1" applyProtection="1">
      <alignment vertical="center"/>
      <protection locked="0"/>
    </xf>
    <xf numFmtId="0" fontId="1" fillId="0" borderId="9" xfId="0" applyFont="1" applyBorder="1" applyAlignment="1" applyProtection="1">
      <alignment vertical="center"/>
      <protection locked="0"/>
    </xf>
    <xf numFmtId="0" fontId="1" fillId="0" borderId="5" xfId="0" applyFont="1" applyBorder="1"/>
    <xf numFmtId="4" fontId="5" fillId="0" borderId="6" xfId="0" applyNumberFormat="1" applyFont="1" applyBorder="1" applyAlignment="1" applyProtection="1">
      <alignment horizontal="right" vertical="center"/>
      <protection locked="0"/>
    </xf>
    <xf numFmtId="0" fontId="3" fillId="0" borderId="1" xfId="0" applyFont="1" applyBorder="1" applyAlignment="1">
      <alignment vertical="top"/>
    </xf>
    <xf numFmtId="0" fontId="1" fillId="3" borderId="2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left" vertical="top"/>
    </xf>
    <xf numFmtId="0" fontId="3" fillId="0" borderId="5" xfId="0" applyFont="1" applyBorder="1" applyAlignment="1">
      <alignment horizontal="left" vertical="top"/>
    </xf>
    <xf numFmtId="0" fontId="3" fillId="0" borderId="6" xfId="0" applyFont="1" applyBorder="1" applyAlignment="1">
      <alignment horizontal="left" vertical="top"/>
    </xf>
    <xf numFmtId="0" fontId="1" fillId="0" borderId="13" xfId="0" applyFont="1" applyBorder="1"/>
    <xf numFmtId="0" fontId="1" fillId="3" borderId="2" xfId="0" applyFont="1" applyFill="1" applyBorder="1"/>
    <xf numFmtId="0" fontId="3" fillId="0" borderId="3" xfId="0" applyFont="1" applyBorder="1"/>
    <xf numFmtId="0" fontId="3" fillId="0" borderId="5" xfId="0" applyFont="1" applyBorder="1"/>
    <xf numFmtId="0" fontId="3" fillId="0" borderId="6" xfId="0" applyFont="1" applyBorder="1"/>
    <xf numFmtId="0" fontId="3" fillId="0" borderId="7" xfId="0" applyFont="1" applyBorder="1" applyAlignment="1">
      <alignment horizontal="left" vertical="top"/>
    </xf>
    <xf numFmtId="0" fontId="3" fillId="0" borderId="0" xfId="0" applyFont="1" applyAlignment="1">
      <alignment horizontal="left" vertical="top"/>
    </xf>
    <xf numFmtId="0" fontId="3" fillId="0" borderId="13" xfId="0" applyFont="1" applyBorder="1" applyAlignment="1">
      <alignment horizontal="left" vertical="top"/>
    </xf>
    <xf numFmtId="0" fontId="3" fillId="0" borderId="7" xfId="0" applyFont="1" applyBorder="1"/>
    <xf numFmtId="0" fontId="3" fillId="0" borderId="13" xfId="0" applyFont="1" applyBorder="1"/>
    <xf numFmtId="0" fontId="8" fillId="0" borderId="0" xfId="0" applyFont="1" applyAlignment="1">
      <alignment horizontal="left" vertical="top"/>
    </xf>
    <xf numFmtId="0" fontId="8" fillId="0" borderId="13" xfId="0" applyFont="1" applyBorder="1" applyAlignment="1">
      <alignment horizontal="left" vertical="top"/>
    </xf>
    <xf numFmtId="0" fontId="3" fillId="0" borderId="7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8" fillId="0" borderId="13" xfId="0" applyFont="1" applyBorder="1"/>
    <xf numFmtId="0" fontId="6" fillId="3" borderId="9" xfId="0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left" vertical="top"/>
    </xf>
    <xf numFmtId="0" fontId="5" fillId="0" borderId="1" xfId="0" applyFont="1" applyBorder="1" applyAlignment="1">
      <alignment horizontal="left" vertical="top"/>
    </xf>
    <xf numFmtId="0" fontId="3" fillId="0" borderId="1" xfId="0" applyFont="1" applyBorder="1" applyAlignment="1">
      <alignment horizontal="left" vertical="top"/>
    </xf>
    <xf numFmtId="0" fontId="8" fillId="0" borderId="1" xfId="0" applyFont="1" applyBorder="1" applyAlignment="1">
      <alignment horizontal="left" vertical="top"/>
    </xf>
    <xf numFmtId="0" fontId="8" fillId="0" borderId="12" xfId="0" applyFont="1" applyBorder="1" applyAlignment="1">
      <alignment horizontal="left" vertical="top"/>
    </xf>
    <xf numFmtId="0" fontId="3" fillId="0" borderId="11" xfId="0" applyFont="1" applyBorder="1" applyAlignment="1">
      <alignment vertical="center"/>
    </xf>
    <xf numFmtId="0" fontId="5" fillId="0" borderId="1" xfId="0" applyFont="1" applyBorder="1" applyAlignment="1">
      <alignment horizontal="left" vertical="center"/>
    </xf>
    <xf numFmtId="0" fontId="8" fillId="0" borderId="12" xfId="0" applyFont="1" applyBorder="1"/>
    <xf numFmtId="49" fontId="6" fillId="3" borderId="2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>
      <alignment horizontal="right" vertical="top"/>
    </xf>
    <xf numFmtId="4" fontId="3" fillId="0" borderId="5" xfId="0" applyNumberFormat="1" applyFont="1" applyBorder="1" applyAlignment="1" applyProtection="1">
      <alignment horizontal="right" vertical="top"/>
      <protection locked="0"/>
    </xf>
    <xf numFmtId="0" fontId="3" fillId="0" borderId="5" xfId="0" applyFont="1" applyBorder="1" applyAlignment="1">
      <alignment horizontal="right" vertical="top"/>
    </xf>
    <xf numFmtId="4" fontId="5" fillId="0" borderId="5" xfId="0" applyNumberFormat="1" applyFont="1" applyBorder="1" applyAlignment="1" applyProtection="1">
      <alignment horizontal="right" vertical="top"/>
      <protection locked="0"/>
    </xf>
    <xf numFmtId="0" fontId="3" fillId="0" borderId="6" xfId="0" applyFont="1" applyBorder="1" applyAlignment="1">
      <alignment horizontal="right" vertical="top"/>
    </xf>
    <xf numFmtId="0" fontId="6" fillId="3" borderId="2" xfId="0" applyFont="1" applyFill="1" applyBorder="1" applyAlignment="1">
      <alignment horizontal="center" vertical="center" wrapText="1"/>
    </xf>
    <xf numFmtId="4" fontId="5" fillId="0" borderId="5" xfId="0" applyNumberFormat="1" applyFont="1" applyBorder="1" applyAlignment="1" applyProtection="1">
      <alignment vertical="center"/>
      <protection locked="0"/>
    </xf>
    <xf numFmtId="49" fontId="6" fillId="3" borderId="9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1" xfId="0" applyFont="1" applyBorder="1" applyAlignment="1">
      <alignment horizontal="right" vertical="top"/>
    </xf>
    <xf numFmtId="4" fontId="5" fillId="0" borderId="1" xfId="0" applyNumberFormat="1" applyFont="1" applyBorder="1" applyAlignment="1" applyProtection="1">
      <alignment horizontal="right" vertical="top"/>
      <protection locked="0"/>
    </xf>
    <xf numFmtId="4" fontId="3" fillId="0" borderId="1" xfId="0" applyNumberFormat="1" applyFont="1" applyBorder="1" applyAlignment="1" applyProtection="1">
      <alignment horizontal="right" vertical="top"/>
      <protection locked="0"/>
    </xf>
    <xf numFmtId="0" fontId="3" fillId="0" borderId="1" xfId="0" applyFont="1" applyBorder="1" applyAlignment="1">
      <alignment horizontal="right" vertical="top"/>
    </xf>
    <xf numFmtId="0" fontId="3" fillId="0" borderId="12" xfId="0" applyFont="1" applyBorder="1" applyAlignment="1">
      <alignment horizontal="right" vertical="top"/>
    </xf>
    <xf numFmtId="0" fontId="3" fillId="0" borderId="11" xfId="0" applyFont="1" applyBorder="1"/>
    <xf numFmtId="0" fontId="3" fillId="0" borderId="12" xfId="0" applyFont="1" applyBorder="1"/>
    <xf numFmtId="0" fontId="3" fillId="3" borderId="5" xfId="0" applyFont="1" applyFill="1" applyBorder="1" applyAlignment="1">
      <alignment horizontal="right" vertical="top"/>
    </xf>
    <xf numFmtId="0" fontId="3" fillId="3" borderId="1" xfId="0" applyFont="1" applyFill="1" applyBorder="1" applyAlignment="1">
      <alignment horizontal="right" vertical="top"/>
    </xf>
    <xf numFmtId="0" fontId="1" fillId="3" borderId="9" xfId="0" applyFont="1" applyFill="1" applyBorder="1" applyAlignment="1">
      <alignment horizontal="center" vertical="center"/>
    </xf>
    <xf numFmtId="0" fontId="3" fillId="0" borderId="3" xfId="0" applyFont="1" applyBorder="1" applyAlignment="1">
      <alignment vertical="top"/>
    </xf>
    <xf numFmtId="0" fontId="3" fillId="0" borderId="5" xfId="0" applyFont="1" applyBorder="1" applyAlignment="1">
      <alignment vertical="top"/>
    </xf>
    <xf numFmtId="0" fontId="3" fillId="0" borderId="5" xfId="0" applyFont="1" applyBorder="1" applyAlignment="1" applyProtection="1">
      <alignment vertical="top"/>
      <protection locked="0"/>
    </xf>
    <xf numFmtId="0" fontId="3" fillId="0" borderId="6" xfId="0" applyFont="1" applyBorder="1" applyAlignment="1">
      <alignment vertical="top"/>
    </xf>
    <xf numFmtId="0" fontId="3" fillId="0" borderId="7" xfId="0" applyFont="1" applyBorder="1" applyAlignment="1">
      <alignment vertical="top"/>
    </xf>
    <xf numFmtId="0" fontId="3" fillId="0" borderId="0" xfId="0" applyFont="1" applyAlignment="1">
      <alignment vertical="top"/>
    </xf>
    <xf numFmtId="0" fontId="3" fillId="0" borderId="0" xfId="0" applyFont="1" applyAlignment="1" applyProtection="1">
      <alignment vertical="top"/>
      <protection locked="0"/>
    </xf>
    <xf numFmtId="0" fontId="3" fillId="0" borderId="13" xfId="0" applyFont="1" applyBorder="1" applyAlignment="1">
      <alignment vertical="top"/>
    </xf>
    <xf numFmtId="49" fontId="5" fillId="0" borderId="0" xfId="0" applyNumberFormat="1" applyFont="1" applyAlignment="1">
      <alignment vertical="top"/>
    </xf>
    <xf numFmtId="49" fontId="3" fillId="0" borderId="0" xfId="0" applyNumberFormat="1" applyFont="1" applyAlignment="1" applyProtection="1">
      <alignment vertical="top"/>
      <protection locked="0"/>
    </xf>
    <xf numFmtId="49" fontId="5" fillId="0" borderId="0" xfId="0" applyNumberFormat="1" applyFont="1" applyAlignment="1">
      <alignment horizontal="left" vertical="top"/>
    </xf>
    <xf numFmtId="49" fontId="3" fillId="0" borderId="0" xfId="0" applyNumberFormat="1" applyFont="1" applyAlignment="1" applyProtection="1">
      <alignment horizontal="left" vertical="top"/>
      <protection locked="0"/>
    </xf>
    <xf numFmtId="49" fontId="6" fillId="3" borderId="9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left" vertical="top"/>
    </xf>
    <xf numFmtId="49" fontId="3" fillId="0" borderId="1" xfId="0" applyNumberFormat="1" applyFont="1" applyBorder="1" applyAlignment="1" applyProtection="1">
      <alignment horizontal="left" vertical="top"/>
      <protection locked="0"/>
    </xf>
    <xf numFmtId="0" fontId="3" fillId="0" borderId="12" xfId="0" applyFont="1" applyBorder="1" applyAlignment="1">
      <alignment vertical="top"/>
    </xf>
    <xf numFmtId="49" fontId="6" fillId="3" borderId="2" xfId="0" applyNumberFormat="1" applyFont="1" applyFill="1" applyBorder="1" applyAlignment="1">
      <alignment horizontal="center" vertical="center" wrapText="1"/>
    </xf>
    <xf numFmtId="49" fontId="3" fillId="0" borderId="5" xfId="0" applyNumberFormat="1" applyFont="1" applyBorder="1" applyAlignment="1" applyProtection="1">
      <alignment horizontal="right" vertical="top"/>
      <protection locked="0"/>
    </xf>
    <xf numFmtId="16" fontId="3" fillId="0" borderId="5" xfId="0" applyNumberFormat="1" applyFont="1" applyBorder="1" applyAlignment="1">
      <alignment horizontal="right" vertical="top"/>
    </xf>
    <xf numFmtId="49" fontId="3" fillId="0" borderId="1" xfId="0" applyNumberFormat="1" applyFont="1" applyBorder="1" applyAlignment="1" applyProtection="1">
      <alignment horizontal="right" vertical="top"/>
      <protection locked="0"/>
    </xf>
    <xf numFmtId="16" fontId="3" fillId="0" borderId="1" xfId="0" applyNumberFormat="1" applyFont="1" applyBorder="1" applyAlignment="1">
      <alignment horizontal="right" vertical="top"/>
    </xf>
    <xf numFmtId="0" fontId="5" fillId="0" borderId="5" xfId="0" applyFont="1" applyBorder="1" applyAlignment="1" applyProtection="1">
      <alignment horizontal="right" vertical="top"/>
      <protection locked="0"/>
    </xf>
    <xf numFmtId="0" fontId="5" fillId="0" borderId="1" xfId="0" applyFont="1" applyBorder="1" applyAlignment="1" applyProtection="1">
      <alignment horizontal="right" vertical="top"/>
      <protection locked="0"/>
    </xf>
    <xf numFmtId="49" fontId="3" fillId="0" borderId="5" xfId="0" applyNumberFormat="1" applyFont="1" applyBorder="1" applyAlignment="1">
      <alignment horizontal="right" vertical="top"/>
    </xf>
    <xf numFmtId="1" fontId="3" fillId="0" borderId="5" xfId="0" applyNumberFormat="1" applyFont="1" applyBorder="1" applyAlignment="1" applyProtection="1">
      <alignment horizontal="right" vertical="top"/>
      <protection locked="0"/>
    </xf>
    <xf numFmtId="49" fontId="3" fillId="0" borderId="1" xfId="0" applyNumberFormat="1" applyFont="1" applyBorder="1" applyAlignment="1">
      <alignment horizontal="right" vertical="top"/>
    </xf>
    <xf numFmtId="1" fontId="3" fillId="0" borderId="1" xfId="0" applyNumberFormat="1" applyFont="1" applyBorder="1" applyAlignment="1" applyProtection="1">
      <alignment horizontal="right" vertical="top"/>
      <protection locked="0"/>
    </xf>
    <xf numFmtId="2" fontId="3" fillId="0" borderId="5" xfId="0" applyNumberFormat="1" applyFont="1" applyBorder="1" applyAlignment="1" applyProtection="1">
      <alignment horizontal="right" vertical="top"/>
      <protection locked="0"/>
    </xf>
    <xf numFmtId="2" fontId="5" fillId="0" borderId="5" xfId="0" applyNumberFormat="1" applyFont="1" applyBorder="1" applyAlignment="1" applyProtection="1">
      <alignment horizontal="right" vertical="top"/>
      <protection locked="0"/>
    </xf>
    <xf numFmtId="2" fontId="3" fillId="0" borderId="1" xfId="0" applyNumberFormat="1" applyFont="1" applyBorder="1" applyAlignment="1" applyProtection="1">
      <alignment horizontal="right" vertical="top"/>
      <protection locked="0"/>
    </xf>
    <xf numFmtId="2" fontId="5" fillId="0" borderId="1" xfId="0" applyNumberFormat="1" applyFont="1" applyBorder="1" applyAlignment="1" applyProtection="1">
      <alignment horizontal="right" vertical="top"/>
      <protection locked="0"/>
    </xf>
    <xf numFmtId="0" fontId="1" fillId="0" borderId="8" xfId="0" applyFont="1" applyBorder="1"/>
    <xf numFmtId="49" fontId="1" fillId="3" borderId="2" xfId="0" applyNumberFormat="1" applyFont="1" applyFill="1" applyBorder="1" applyAlignment="1">
      <alignment horizontal="left" vertical="center"/>
    </xf>
    <xf numFmtId="49" fontId="3" fillId="0" borderId="3" xfId="0" applyNumberFormat="1" applyFont="1" applyBorder="1" applyAlignment="1">
      <alignment vertical="top"/>
    </xf>
    <xf numFmtId="49" fontId="3" fillId="0" borderId="5" xfId="0" applyNumberFormat="1" applyFont="1" applyBorder="1" applyAlignment="1">
      <alignment vertical="top"/>
    </xf>
    <xf numFmtId="49" fontId="3" fillId="0" borderId="6" xfId="0" applyNumberFormat="1" applyFont="1" applyBorder="1" applyAlignment="1">
      <alignment vertical="top"/>
    </xf>
    <xf numFmtId="49" fontId="3" fillId="0" borderId="3" xfId="0" applyNumberFormat="1" applyFont="1" applyBorder="1" applyAlignment="1">
      <alignment horizontal="left" vertical="top"/>
    </xf>
    <xf numFmtId="49" fontId="3" fillId="0" borderId="5" xfId="0" applyNumberFormat="1" applyFont="1" applyBorder="1" applyAlignment="1">
      <alignment horizontal="left" vertical="top"/>
    </xf>
    <xf numFmtId="49" fontId="3" fillId="0" borderId="6" xfId="0" applyNumberFormat="1" applyFont="1" applyBorder="1" applyAlignment="1">
      <alignment horizontal="left" vertical="top"/>
    </xf>
    <xf numFmtId="49" fontId="1" fillId="3" borderId="2" xfId="0" applyNumberFormat="1" applyFont="1" applyFill="1" applyBorder="1" applyAlignment="1">
      <alignment vertical="center"/>
    </xf>
    <xf numFmtId="49" fontId="3" fillId="0" borderId="0" xfId="0" applyNumberFormat="1" applyFont="1" applyAlignment="1">
      <alignment vertical="top"/>
    </xf>
    <xf numFmtId="49" fontId="3" fillId="0" borderId="13" xfId="0" applyNumberFormat="1" applyFont="1" applyBorder="1" applyAlignment="1">
      <alignment vertical="top"/>
    </xf>
    <xf numFmtId="49" fontId="3" fillId="0" borderId="0" xfId="0" applyNumberFormat="1" applyFont="1" applyAlignment="1">
      <alignment horizontal="left" vertical="top"/>
    </xf>
    <xf numFmtId="49" fontId="3" fillId="0" borderId="13" xfId="0" applyNumberFormat="1" applyFont="1" applyBorder="1" applyAlignment="1">
      <alignment horizontal="left" vertical="top"/>
    </xf>
    <xf numFmtId="49" fontId="3" fillId="0" borderId="0" xfId="0" applyNumberFormat="1" applyFont="1" applyAlignment="1">
      <alignment horizontal="left" vertical="top" wrapText="1"/>
    </xf>
    <xf numFmtId="49" fontId="5" fillId="0" borderId="13" xfId="0" applyNumberFormat="1" applyFont="1" applyBorder="1" applyAlignment="1">
      <alignment vertical="top" wrapText="1"/>
    </xf>
    <xf numFmtId="49" fontId="3" fillId="0" borderId="8" xfId="0" applyNumberFormat="1" applyFont="1" applyBorder="1" applyAlignment="1">
      <alignment vertical="center"/>
    </xf>
    <xf numFmtId="49" fontId="5" fillId="0" borderId="13" xfId="0" applyNumberFormat="1" applyFont="1" applyBorder="1" applyAlignment="1">
      <alignment horizontal="left" vertical="top"/>
    </xf>
    <xf numFmtId="49" fontId="6" fillId="3" borderId="9" xfId="0" applyNumberFormat="1" applyFont="1" applyFill="1" applyBorder="1" applyAlignment="1">
      <alignment horizontal="left" vertical="center" wrapText="1"/>
    </xf>
    <xf numFmtId="49" fontId="5" fillId="0" borderId="11" xfId="0" applyNumberFormat="1" applyFont="1" applyBorder="1" applyAlignment="1">
      <alignment horizontal="left" vertical="top"/>
    </xf>
    <xf numFmtId="49" fontId="3" fillId="0" borderId="1" xfId="0" applyNumberFormat="1" applyFont="1" applyBorder="1" applyAlignment="1">
      <alignment horizontal="left" vertical="top"/>
    </xf>
    <xf numFmtId="49" fontId="5" fillId="0" borderId="1" xfId="0" applyNumberFormat="1" applyFont="1" applyBorder="1" applyAlignment="1">
      <alignment horizontal="left" vertical="top" wrapText="1"/>
    </xf>
    <xf numFmtId="49" fontId="5" fillId="0" borderId="12" xfId="0" applyNumberFormat="1" applyFont="1" applyBorder="1" applyAlignment="1">
      <alignment horizontal="left" vertical="top" wrapText="1"/>
    </xf>
    <xf numFmtId="49" fontId="3" fillId="0" borderId="1" xfId="0" applyNumberFormat="1" applyFont="1" applyBorder="1" applyAlignment="1">
      <alignment vertical="top"/>
    </xf>
    <xf numFmtId="49" fontId="3" fillId="0" borderId="12" xfId="0" applyNumberFormat="1" applyFont="1" applyBorder="1" applyAlignment="1">
      <alignment vertical="top"/>
    </xf>
    <xf numFmtId="49" fontId="5" fillId="0" borderId="12" xfId="0" applyNumberFormat="1" applyFont="1" applyBorder="1" applyAlignment="1">
      <alignment horizontal="left" vertical="top"/>
    </xf>
    <xf numFmtId="49" fontId="6" fillId="3" borderId="9" xfId="0" applyNumberFormat="1" applyFont="1" applyFill="1" applyBorder="1" applyAlignment="1">
      <alignment vertical="center" wrapText="1"/>
    </xf>
    <xf numFmtId="49" fontId="3" fillId="0" borderId="11" xfId="0" applyNumberFormat="1" applyFont="1" applyBorder="1" applyAlignment="1">
      <alignment vertical="top"/>
    </xf>
    <xf numFmtId="49" fontId="5" fillId="0" borderId="1" xfId="0" applyNumberFormat="1" applyFont="1" applyBorder="1" applyAlignment="1">
      <alignment vertical="top" wrapText="1"/>
    </xf>
    <xf numFmtId="49" fontId="9" fillId="3" borderId="5" xfId="0" applyNumberFormat="1" applyFont="1" applyFill="1" applyBorder="1" applyAlignment="1">
      <alignment horizontal="right" vertical="top"/>
    </xf>
    <xf numFmtId="49" fontId="3" fillId="0" borderId="6" xfId="0" applyNumberFormat="1" applyFont="1" applyBorder="1" applyAlignment="1">
      <alignment horizontal="right" vertical="top"/>
    </xf>
    <xf numFmtId="49" fontId="3" fillId="0" borderId="5" xfId="0" applyNumberFormat="1" applyFont="1" applyBorder="1" applyAlignment="1">
      <alignment horizontal="right" vertical="center"/>
    </xf>
    <xf numFmtId="49" fontId="3" fillId="0" borderId="6" xfId="0" applyNumberFormat="1" applyFont="1" applyBorder="1" applyAlignment="1">
      <alignment horizontal="right" vertical="center"/>
    </xf>
    <xf numFmtId="4" fontId="5" fillId="0" borderId="11" xfId="0" applyNumberFormat="1" applyFont="1" applyBorder="1" applyAlignment="1" applyProtection="1">
      <alignment horizontal="right" vertical="top"/>
      <protection locked="0"/>
    </xf>
    <xf numFmtId="49" fontId="10" fillId="3" borderId="1" xfId="0" applyNumberFormat="1" applyFont="1" applyFill="1" applyBorder="1" applyAlignment="1">
      <alignment horizontal="right" vertical="top"/>
    </xf>
    <xf numFmtId="49" fontId="9" fillId="3" borderId="1" xfId="0" applyNumberFormat="1" applyFont="1" applyFill="1" applyBorder="1" applyAlignment="1">
      <alignment horizontal="right" vertical="top"/>
    </xf>
    <xf numFmtId="49" fontId="3" fillId="0" borderId="12" xfId="0" applyNumberFormat="1" applyFont="1" applyBorder="1" applyAlignment="1">
      <alignment horizontal="right" vertical="top"/>
    </xf>
    <xf numFmtId="4" fontId="3" fillId="0" borderId="11" xfId="0" applyNumberFormat="1" applyFont="1" applyBorder="1" applyAlignment="1" applyProtection="1">
      <alignment horizontal="right" vertical="center"/>
      <protection locked="0"/>
    </xf>
    <xf numFmtId="49" fontId="3" fillId="0" borderId="1" xfId="0" applyNumberFormat="1" applyFont="1" applyBorder="1" applyAlignment="1">
      <alignment horizontal="right" vertical="center"/>
    </xf>
    <xf numFmtId="49" fontId="9" fillId="3" borderId="1" xfId="0" applyNumberFormat="1" applyFont="1" applyFill="1" applyBorder="1" applyAlignment="1">
      <alignment horizontal="right" vertical="center"/>
    </xf>
    <xf numFmtId="49" fontId="3" fillId="0" borderId="12" xfId="0" applyNumberFormat="1" applyFont="1" applyBorder="1" applyAlignment="1">
      <alignment horizontal="right" vertical="center"/>
    </xf>
    <xf numFmtId="4" fontId="3" fillId="0" borderId="11" xfId="0" applyNumberFormat="1" applyFont="1" applyBorder="1" applyAlignment="1" applyProtection="1">
      <alignment horizontal="right" vertical="top"/>
      <protection locked="0"/>
    </xf>
    <xf numFmtId="49" fontId="1" fillId="3" borderId="9" xfId="0" applyNumberFormat="1" applyFont="1" applyFill="1" applyBorder="1" applyAlignment="1">
      <alignment horizontal="center" vertical="center"/>
    </xf>
    <xf numFmtId="49" fontId="3" fillId="0" borderId="11" xfId="0" applyNumberFormat="1" applyFont="1" applyBorder="1" applyAlignment="1">
      <alignment horizontal="right" vertical="top"/>
    </xf>
    <xf numFmtId="49" fontId="3" fillId="0" borderId="11" xfId="0" applyNumberFormat="1" applyFont="1" applyBorder="1" applyAlignment="1">
      <alignment horizontal="right"/>
    </xf>
    <xf numFmtId="49" fontId="3" fillId="0" borderId="1" xfId="0" applyNumberFormat="1" applyFont="1" applyBorder="1" applyAlignment="1">
      <alignment horizontal="right"/>
    </xf>
    <xf numFmtId="49" fontId="3" fillId="0" borderId="12" xfId="0" applyNumberFormat="1" applyFont="1" applyBorder="1" applyAlignment="1">
      <alignment horizontal="right"/>
    </xf>
    <xf numFmtId="4" fontId="5" fillId="0" borderId="3" xfId="0" applyNumberFormat="1" applyFont="1" applyBorder="1" applyAlignment="1" applyProtection="1">
      <alignment horizontal="right" vertical="top"/>
      <protection locked="0"/>
    </xf>
    <xf numFmtId="49" fontId="10" fillId="3" borderId="5" xfId="0" applyNumberFormat="1" applyFont="1" applyFill="1" applyBorder="1" applyAlignment="1">
      <alignment horizontal="right" vertical="top"/>
    </xf>
    <xf numFmtId="4" fontId="3" fillId="0" borderId="3" xfId="0" applyNumberFormat="1" applyFont="1" applyBorder="1" applyAlignment="1" applyProtection="1">
      <alignment horizontal="right" vertical="center"/>
      <protection locked="0"/>
    </xf>
    <xf numFmtId="49" fontId="9" fillId="3" borderId="5" xfId="0" applyNumberFormat="1" applyFont="1" applyFill="1" applyBorder="1" applyAlignment="1">
      <alignment horizontal="right" vertical="center"/>
    </xf>
    <xf numFmtId="4" fontId="3" fillId="0" borderId="3" xfId="0" applyNumberFormat="1" applyFont="1" applyBorder="1" applyAlignment="1" applyProtection="1">
      <alignment horizontal="right" vertical="top"/>
      <protection locked="0"/>
    </xf>
    <xf numFmtId="0" fontId="1" fillId="3" borderId="3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horizontal="left" vertical="top" wrapText="1"/>
    </xf>
    <xf numFmtId="0" fontId="6" fillId="3" borderId="11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0" fontId="5" fillId="0" borderId="11" xfId="0" applyFont="1" applyBorder="1" applyAlignment="1">
      <alignment vertical="top"/>
    </xf>
    <xf numFmtId="0" fontId="7" fillId="0" borderId="1" xfId="0" applyFont="1" applyBorder="1" applyAlignment="1">
      <alignment vertical="top"/>
    </xf>
    <xf numFmtId="0" fontId="5" fillId="0" borderId="1" xfId="0" applyFont="1" applyBorder="1" applyAlignment="1">
      <alignment vertical="top"/>
    </xf>
    <xf numFmtId="0" fontId="3" fillId="0" borderId="1" xfId="0" applyFont="1" applyBorder="1" applyAlignment="1">
      <alignment vertical="top" wrapText="1"/>
    </xf>
    <xf numFmtId="0" fontId="5" fillId="0" borderId="1" xfId="0" applyFont="1" applyBorder="1" applyAlignment="1">
      <alignment vertical="top" wrapText="1"/>
    </xf>
    <xf numFmtId="0" fontId="6" fillId="3" borderId="2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49" fontId="1" fillId="3" borderId="3" xfId="0" applyNumberFormat="1" applyFont="1" applyFill="1" applyBorder="1" applyAlignment="1">
      <alignment horizontal="center" vertical="center"/>
    </xf>
    <xf numFmtId="49" fontId="1" fillId="3" borderId="6" xfId="0" applyNumberFormat="1" applyFont="1" applyFill="1" applyBorder="1" applyAlignment="1">
      <alignment horizontal="center" vertical="center"/>
    </xf>
    <xf numFmtId="49" fontId="6" fillId="3" borderId="11" xfId="0" applyNumberFormat="1" applyFont="1" applyFill="1" applyBorder="1" applyAlignment="1">
      <alignment horizontal="center" vertical="center" wrapText="1"/>
    </xf>
    <xf numFmtId="49" fontId="6" fillId="3" borderId="12" xfId="0" applyNumberFormat="1" applyFont="1" applyFill="1" applyBorder="1" applyAlignment="1">
      <alignment horizontal="center" vertical="center" wrapText="1"/>
    </xf>
    <xf numFmtId="49" fontId="5" fillId="0" borderId="11" xfId="0" applyNumberFormat="1" applyFont="1" applyBorder="1" applyAlignment="1">
      <alignment vertical="top"/>
    </xf>
    <xf numFmtId="49" fontId="5" fillId="0" borderId="1" xfId="0" applyNumberFormat="1" applyFont="1" applyBorder="1" applyAlignment="1">
      <alignment vertical="top"/>
    </xf>
    <xf numFmtId="49" fontId="1" fillId="3" borderId="11" xfId="0" applyNumberFormat="1" applyFont="1" applyFill="1" applyBorder="1" applyAlignment="1">
      <alignment horizontal="center" vertical="center"/>
    </xf>
    <xf numFmtId="49" fontId="1" fillId="3" borderId="12" xfId="0" applyNumberFormat="1" applyFont="1" applyFill="1" applyBorder="1" applyAlignment="1">
      <alignment horizontal="center" vertical="center"/>
    </xf>
    <xf numFmtId="49" fontId="11" fillId="3" borderId="3" xfId="0" applyNumberFormat="1" applyFont="1" applyFill="1" applyBorder="1" applyAlignment="1">
      <alignment horizontal="center" vertical="center"/>
    </xf>
    <xf numFmtId="49" fontId="11" fillId="3" borderId="5" xfId="0" applyNumberFormat="1" applyFont="1" applyFill="1" applyBorder="1" applyAlignment="1">
      <alignment horizontal="center" vertical="center"/>
    </xf>
    <xf numFmtId="49" fontId="3" fillId="3" borderId="5" xfId="0" applyNumberFormat="1" applyFont="1" applyFill="1" applyBorder="1" applyAlignment="1">
      <alignment horizontal="center" vertical="center"/>
    </xf>
    <xf numFmtId="49" fontId="3" fillId="3" borderId="6" xfId="0" applyNumberFormat="1" applyFont="1" applyFill="1" applyBorder="1" applyAlignment="1">
      <alignment horizontal="center" vertical="center"/>
    </xf>
    <xf numFmtId="49" fontId="3" fillId="0" borderId="5" xfId="0" applyNumberFormat="1" applyFont="1" applyBorder="1" applyAlignment="1" applyProtection="1">
      <alignment vertical="top"/>
      <protection locked="0"/>
    </xf>
    <xf numFmtId="49" fontId="11" fillId="3" borderId="7" xfId="0" applyNumberFormat="1" applyFont="1" applyFill="1" applyBorder="1" applyAlignment="1">
      <alignment horizontal="center" vertical="center"/>
    </xf>
    <xf numFmtId="49" fontId="11" fillId="3" borderId="0" xfId="0" applyNumberFormat="1" applyFont="1" applyFill="1" applyAlignment="1">
      <alignment horizontal="center" vertical="center"/>
    </xf>
    <xf numFmtId="49" fontId="3" fillId="3" borderId="0" xfId="0" applyNumberFormat="1" applyFont="1" applyFill="1" applyAlignment="1">
      <alignment horizontal="center" vertical="center"/>
    </xf>
    <xf numFmtId="49" fontId="3" fillId="3" borderId="13" xfId="0" applyNumberFormat="1" applyFont="1" applyFill="1" applyBorder="1" applyAlignment="1">
      <alignment horizontal="center" vertical="center"/>
    </xf>
    <xf numFmtId="49" fontId="3" fillId="0" borderId="0" xfId="0" applyNumberFormat="1" applyFont="1" applyAlignment="1">
      <alignment vertical="top" wrapText="1"/>
    </xf>
    <xf numFmtId="49" fontId="8" fillId="0" borderId="0" xfId="0" applyNumberFormat="1" applyFont="1" applyAlignment="1">
      <alignment vertical="top"/>
    </xf>
    <xf numFmtId="49" fontId="6" fillId="3" borderId="11" xfId="0" applyNumberFormat="1" applyFont="1" applyFill="1" applyBorder="1" applyAlignment="1">
      <alignment horizontal="center" vertical="center"/>
    </xf>
    <xf numFmtId="49" fontId="6" fillId="3" borderId="12" xfId="0" applyNumberFormat="1" applyFont="1" applyFill="1" applyBorder="1" applyAlignment="1">
      <alignment horizontal="center" vertical="center"/>
    </xf>
    <xf numFmtId="49" fontId="8" fillId="0" borderId="1" xfId="0" applyNumberFormat="1" applyFont="1" applyBorder="1" applyAlignment="1">
      <alignment vertical="top"/>
    </xf>
    <xf numFmtId="49" fontId="6" fillId="3" borderId="2" xfId="0" applyNumberFormat="1" applyFont="1" applyFill="1" applyBorder="1" applyAlignment="1">
      <alignment horizontal="center" vertical="center"/>
    </xf>
    <xf numFmtId="4" fontId="3" fillId="0" borderId="5" xfId="0" applyNumberFormat="1" applyFont="1" applyBorder="1" applyAlignment="1">
      <alignment horizontal="right" vertical="top"/>
    </xf>
    <xf numFmtId="49" fontId="6" fillId="3" borderId="9" xfId="0" applyNumberFormat="1" applyFont="1" applyFill="1" applyBorder="1" applyAlignment="1">
      <alignment horizontal="center" vertical="center"/>
    </xf>
    <xf numFmtId="4" fontId="3" fillId="0" borderId="1" xfId="0" applyNumberFormat="1" applyFont="1" applyBorder="1" applyAlignment="1">
      <alignment horizontal="right" vertical="top"/>
    </xf>
    <xf numFmtId="49" fontId="11" fillId="3" borderId="11" xfId="0" applyNumberFormat="1" applyFont="1" applyFill="1" applyBorder="1" applyAlignment="1">
      <alignment horizontal="center" vertical="center"/>
    </xf>
    <xf numFmtId="49" fontId="11" fillId="3" borderId="1" xfId="0" applyNumberFormat="1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 vertical="center"/>
    </xf>
    <xf numFmtId="49" fontId="3" fillId="3" borderId="12" xfId="0" applyNumberFormat="1" applyFont="1" applyFill="1" applyBorder="1" applyAlignment="1">
      <alignment horizontal="center" vertical="center"/>
    </xf>
    <xf numFmtId="49" fontId="1" fillId="3" borderId="7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/>
    </xf>
    <xf numFmtId="49" fontId="3" fillId="0" borderId="1" xfId="0" applyNumberFormat="1" applyFont="1" applyBorder="1" applyAlignment="1">
      <alignment horizontal="left" vertical="top" wrapText="1"/>
    </xf>
    <xf numFmtId="49" fontId="3" fillId="0" borderId="12" xfId="0" applyNumberFormat="1" applyFont="1" applyBorder="1" applyAlignment="1">
      <alignment horizontal="left" vertical="top"/>
    </xf>
    <xf numFmtId="4" fontId="3" fillId="0" borderId="5" xfId="0" applyNumberFormat="1" applyFont="1" applyBorder="1" applyAlignment="1" applyProtection="1">
      <alignment horizontal="right" vertical="top" wrapText="1"/>
      <protection locked="0"/>
    </xf>
    <xf numFmtId="4" fontId="3" fillId="0" borderId="1" xfId="0" applyNumberFormat="1" applyFont="1" applyBorder="1" applyAlignment="1" applyProtection="1">
      <alignment horizontal="right" vertical="top" wrapText="1"/>
      <protection locked="0"/>
    </xf>
    <xf numFmtId="49" fontId="1" fillId="3" borderId="3" xfId="0" applyNumberFormat="1" applyFont="1" applyFill="1" applyBorder="1"/>
    <xf numFmtId="49" fontId="1" fillId="3" borderId="6" xfId="0" applyNumberFormat="1" applyFont="1" applyFill="1" applyBorder="1"/>
    <xf numFmtId="49" fontId="1" fillId="3" borderId="7" xfId="0" applyNumberFormat="1" applyFont="1" applyFill="1" applyBorder="1"/>
    <xf numFmtId="49" fontId="1" fillId="3" borderId="13" xfId="0" applyNumberFormat="1" applyFont="1" applyFill="1" applyBorder="1"/>
    <xf numFmtId="49" fontId="3" fillId="4" borderId="0" xfId="0" applyNumberFormat="1" applyFont="1" applyFill="1" applyAlignment="1">
      <alignment vertical="top"/>
    </xf>
    <xf numFmtId="49" fontId="3" fillId="0" borderId="1" xfId="0" applyNumberFormat="1" applyFont="1" applyBorder="1" applyAlignment="1">
      <alignment vertical="top" wrapText="1"/>
    </xf>
    <xf numFmtId="49" fontId="1" fillId="3" borderId="11" xfId="0" applyNumberFormat="1" applyFont="1" applyFill="1" applyBorder="1"/>
    <xf numFmtId="49" fontId="1" fillId="3" borderId="12" xfId="0" applyNumberFormat="1" applyFont="1" applyFill="1" applyBorder="1"/>
    <xf numFmtId="49" fontId="3" fillId="0" borderId="7" xfId="0" applyNumberFormat="1" applyFont="1" applyBorder="1"/>
    <xf numFmtId="4" fontId="5" fillId="0" borderId="5" xfId="0" applyNumberFormat="1" applyFont="1" applyBorder="1" applyAlignment="1">
      <alignment horizontal="right" vertical="top"/>
    </xf>
    <xf numFmtId="4" fontId="5" fillId="0" borderId="6" xfId="0" applyNumberFormat="1" applyFont="1" applyBorder="1" applyAlignment="1" applyProtection="1">
      <alignment horizontal="right" vertical="top"/>
      <protection locked="0"/>
    </xf>
    <xf numFmtId="49" fontId="6" fillId="3" borderId="11" xfId="0" applyNumberFormat="1" applyFont="1" applyFill="1" applyBorder="1" applyAlignment="1" applyProtection="1">
      <alignment horizontal="center" vertical="center" wrapText="1"/>
      <protection locked="0"/>
    </xf>
    <xf numFmtId="49" fontId="6" fillId="3" borderId="12" xfId="0" applyNumberFormat="1" applyFont="1" applyFill="1" applyBorder="1" applyAlignment="1" applyProtection="1">
      <alignment horizontal="center" vertical="center" wrapText="1"/>
      <protection locked="0"/>
    </xf>
    <xf numFmtId="4" fontId="5" fillId="0" borderId="1" xfId="0" applyNumberFormat="1" applyFont="1" applyBorder="1" applyAlignment="1">
      <alignment horizontal="right" vertical="top"/>
    </xf>
    <xf numFmtId="4" fontId="5" fillId="0" borderId="12" xfId="0" applyNumberFormat="1" applyFont="1" applyBorder="1" applyAlignment="1" applyProtection="1">
      <alignment horizontal="right" vertical="top"/>
      <protection locked="0"/>
    </xf>
    <xf numFmtId="4" fontId="3" fillId="0" borderId="11" xfId="0" applyNumberFormat="1" applyFont="1" applyBorder="1" applyAlignment="1">
      <alignment horizontal="right" vertical="top"/>
    </xf>
    <xf numFmtId="4" fontId="3" fillId="0" borderId="12" xfId="0" applyNumberFormat="1" applyFont="1" applyBorder="1" applyAlignment="1">
      <alignment horizontal="right" vertical="top"/>
    </xf>
    <xf numFmtId="49" fontId="6" fillId="3" borderId="11" xfId="0" applyNumberFormat="1" applyFont="1" applyFill="1" applyBorder="1" applyAlignment="1">
      <alignment horizontal="left" vertical="center"/>
    </xf>
    <xf numFmtId="49" fontId="6" fillId="3" borderId="12" xfId="0" applyNumberFormat="1" applyFont="1" applyFill="1" applyBorder="1" applyAlignment="1">
      <alignment horizontal="left" vertical="center"/>
    </xf>
    <xf numFmtId="49" fontId="5" fillId="0" borderId="12" xfId="0" applyNumberFormat="1" applyFont="1" applyBorder="1" applyAlignment="1">
      <alignment vertical="top"/>
    </xf>
    <xf numFmtId="49" fontId="3" fillId="0" borderId="7" xfId="0" applyNumberFormat="1" applyFont="1" applyBorder="1" applyAlignment="1">
      <alignment vertical="center"/>
    </xf>
    <xf numFmtId="4" fontId="3" fillId="0" borderId="6" xfId="0" applyNumberFormat="1" applyFont="1" applyBorder="1" applyAlignment="1" applyProtection="1">
      <alignment horizontal="right" vertical="top"/>
      <protection locked="0"/>
    </xf>
    <xf numFmtId="4" fontId="3" fillId="0" borderId="12" xfId="0" applyNumberFormat="1" applyFont="1" applyBorder="1" applyAlignment="1" applyProtection="1">
      <alignment horizontal="right" vertical="top"/>
      <protection locked="0"/>
    </xf>
    <xf numFmtId="0" fontId="1" fillId="0" borderId="2" xfId="0" applyFont="1" applyBorder="1"/>
    <xf numFmtId="0" fontId="6" fillId="0" borderId="8" xfId="0" applyFont="1" applyBorder="1" applyAlignment="1">
      <alignment horizontal="center" vertical="center" wrapText="1"/>
    </xf>
    <xf numFmtId="0" fontId="3" fillId="0" borderId="7" xfId="0" applyFont="1" applyBorder="1" applyAlignment="1">
      <alignment wrapText="1"/>
    </xf>
    <xf numFmtId="0" fontId="6" fillId="0" borderId="9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3" fillId="0" borderId="12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center" vertical="center" wrapText="1"/>
    </xf>
    <xf numFmtId="0" fontId="3" fillId="0" borderId="5" xfId="0" applyFont="1" applyBorder="1" applyAlignment="1" applyProtection="1">
      <alignment horizontal="left" vertical="top"/>
      <protection locked="0"/>
    </xf>
    <xf numFmtId="3" fontId="3" fillId="0" borderId="5" xfId="0" applyNumberFormat="1" applyFont="1" applyBorder="1" applyAlignment="1" applyProtection="1">
      <alignment horizontal="left" vertical="top"/>
      <protection locked="0"/>
    </xf>
    <xf numFmtId="10" fontId="3" fillId="0" borderId="5" xfId="0" applyNumberFormat="1" applyFont="1" applyBorder="1" applyAlignment="1" applyProtection="1">
      <alignment horizontal="left" vertical="top"/>
      <protection locked="0"/>
    </xf>
    <xf numFmtId="9" fontId="3" fillId="0" borderId="5" xfId="0" applyNumberFormat="1" applyFont="1" applyBorder="1" applyAlignment="1" applyProtection="1">
      <alignment horizontal="left" vertical="top"/>
      <protection locked="0"/>
    </xf>
    <xf numFmtId="0" fontId="3" fillId="0" borderId="6" xfId="0" applyFont="1" applyBorder="1" applyAlignment="1" applyProtection="1">
      <alignment horizontal="left" vertical="top"/>
      <protection locked="0"/>
    </xf>
    <xf numFmtId="0" fontId="3" fillId="0" borderId="1" xfId="0" applyFont="1" applyBorder="1" applyAlignment="1" applyProtection="1">
      <alignment horizontal="left" vertical="top"/>
      <protection locked="0"/>
    </xf>
    <xf numFmtId="3" fontId="3" fillId="0" borderId="1" xfId="0" applyNumberFormat="1" applyFont="1" applyBorder="1" applyAlignment="1" applyProtection="1">
      <alignment horizontal="left" vertical="top"/>
      <protection locked="0"/>
    </xf>
    <xf numFmtId="10" fontId="3" fillId="0" borderId="1" xfId="0" applyNumberFormat="1" applyFont="1" applyBorder="1" applyAlignment="1" applyProtection="1">
      <alignment horizontal="left" vertical="top"/>
      <protection locked="0"/>
    </xf>
    <xf numFmtId="9" fontId="3" fillId="0" borderId="1" xfId="0" applyNumberFormat="1" applyFont="1" applyBorder="1" applyAlignment="1" applyProtection="1">
      <alignment horizontal="left" vertical="top"/>
      <protection locked="0"/>
    </xf>
    <xf numFmtId="0" fontId="3" fillId="0" borderId="12" xfId="0" applyFont="1" applyBorder="1" applyAlignment="1" applyProtection="1">
      <alignment horizontal="left" vertical="top"/>
      <protection locked="0"/>
    </xf>
    <xf numFmtId="0" fontId="1" fillId="0" borderId="9" xfId="0" applyFont="1" applyBorder="1"/>
    <xf numFmtId="0" fontId="3" fillId="0" borderId="12" xfId="0" applyFont="1" applyBorder="1" applyAlignment="1">
      <alignment horizontal="left" vertical="top"/>
    </xf>
    <xf numFmtId="0" fontId="3" fillId="0" borderId="1" xfId="0" applyFont="1" applyBorder="1"/>
    <xf numFmtId="0" fontId="14" fillId="3" borderId="3" xfId="0" applyFont="1" applyFill="1" applyBorder="1" applyAlignment="1" applyProtection="1">
      <alignment horizontal="center" vertical="center" wrapText="1"/>
      <protection locked="0"/>
    </xf>
    <xf numFmtId="0" fontId="14" fillId="3" borderId="5" xfId="0" applyFont="1" applyFill="1" applyBorder="1" applyAlignment="1" applyProtection="1">
      <alignment horizontal="center" vertical="center" wrapText="1"/>
      <protection locked="0"/>
    </xf>
    <xf numFmtId="0" fontId="14" fillId="3" borderId="6" xfId="0" applyFont="1" applyFill="1" applyBorder="1" applyAlignment="1" applyProtection="1">
      <alignment horizontal="center" vertical="center" wrapText="1"/>
      <protection locked="0"/>
    </xf>
    <xf numFmtId="0" fontId="15" fillId="5" borderId="2" xfId="0" applyFont="1" applyFill="1" applyBorder="1" applyAlignment="1">
      <alignment horizontal="center" vertical="top"/>
    </xf>
    <xf numFmtId="0" fontId="1" fillId="5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right" vertical="center"/>
    </xf>
    <xf numFmtId="0" fontId="8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right"/>
    </xf>
    <xf numFmtId="0" fontId="16" fillId="5" borderId="2" xfId="0" applyFont="1" applyFill="1" applyBorder="1" applyAlignment="1">
      <alignment horizontal="center" vertical="center"/>
    </xf>
    <xf numFmtId="0" fontId="17" fillId="0" borderId="9" xfId="0" applyFont="1" applyBorder="1" applyAlignment="1">
      <alignment horizontal="left" vertical="center"/>
    </xf>
    <xf numFmtId="0" fontId="17" fillId="0" borderId="9" xfId="0" applyFont="1" applyBorder="1" applyAlignment="1">
      <alignment horizontal="left" vertical="center" wrapText="1"/>
    </xf>
    <xf numFmtId="0" fontId="17" fillId="0" borderId="9" xfId="0" applyFont="1" applyBorder="1" applyAlignment="1">
      <alignment horizontal="left" vertical="top" wrapText="1"/>
    </xf>
    <xf numFmtId="0" fontId="18" fillId="0" borderId="9" xfId="0" applyFont="1" applyBorder="1" applyAlignment="1">
      <alignment horizontal="left" vertical="center" wrapText="1"/>
    </xf>
    <xf numFmtId="0" fontId="14" fillId="3" borderId="2" xfId="0" applyFont="1" applyFill="1" applyBorder="1" applyAlignment="1" applyProtection="1">
      <alignment horizontal="center" vertical="center" wrapText="1"/>
      <protection locked="0"/>
    </xf>
    <xf numFmtId="4" fontId="19" fillId="3" borderId="10" xfId="0" applyNumberFormat="1" applyFont="1" applyFill="1" applyBorder="1" applyAlignment="1">
      <alignment vertical="center" wrapText="1"/>
    </xf>
    <xf numFmtId="0" fontId="3" fillId="0" borderId="10" xfId="0" applyFont="1" applyBorder="1" applyAlignment="1" applyProtection="1">
      <alignment vertical="center"/>
      <protection locked="0"/>
    </xf>
    <xf numFmtId="0" fontId="3" fillId="0" borderId="10" xfId="0" applyFont="1" applyBorder="1" applyAlignment="1" applyProtection="1">
      <alignment horizontal="center" vertical="center"/>
      <protection locked="0"/>
    </xf>
    <xf numFmtId="0" fontId="3" fillId="0" borderId="10" xfId="0" applyFont="1" applyBorder="1" applyProtection="1">
      <protection locked="0"/>
    </xf>
    <xf numFmtId="0" fontId="3" fillId="3" borderId="10" xfId="0" applyFont="1" applyFill="1" applyBorder="1" applyProtection="1">
      <protection locked="0"/>
    </xf>
    <xf numFmtId="0" fontId="3" fillId="0" borderId="10" xfId="0" applyFont="1" applyBorder="1" applyAlignment="1" applyProtection="1">
      <alignment horizontal="left" vertical="center"/>
      <protection locked="0"/>
    </xf>
    <xf numFmtId="0" fontId="20" fillId="0" borderId="10" xfId="0" applyFont="1" applyBorder="1" applyProtection="1">
      <protection locked="0"/>
    </xf>
    <xf numFmtId="0" fontId="14" fillId="3" borderId="9" xfId="0" applyFont="1" applyFill="1" applyBorder="1" applyAlignment="1" applyProtection="1">
      <alignment horizontal="center" vertical="center" wrapText="1"/>
      <protection locked="0"/>
    </xf>
    <xf numFmtId="4" fontId="19" fillId="3" borderId="10" xfId="0" applyNumberFormat="1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 applyProtection="1">
      <alignment horizontal="center" vertical="center" wrapText="1"/>
      <protection locked="0"/>
    </xf>
    <xf numFmtId="15" fontId="3" fillId="0" borderId="10" xfId="0" applyNumberFormat="1" applyFont="1" applyBorder="1" applyAlignment="1" applyProtection="1">
      <alignment vertical="center"/>
      <protection locked="0"/>
    </xf>
    <xf numFmtId="15" fontId="3" fillId="0" borderId="10" xfId="0" applyNumberFormat="1" applyFont="1" applyBorder="1" applyAlignment="1" applyProtection="1">
      <alignment horizontal="center" vertical="center"/>
      <protection locked="0"/>
    </xf>
    <xf numFmtId="15" fontId="3" fillId="0" borderId="10" xfId="0" applyNumberFormat="1" applyFont="1" applyBorder="1" applyProtection="1">
      <protection locked="0"/>
    </xf>
    <xf numFmtId="15" fontId="3" fillId="0" borderId="10" xfId="0" applyNumberFormat="1" applyFont="1" applyBorder="1" applyAlignment="1" applyProtection="1">
      <alignment horizontal="left" vertical="center"/>
      <protection locked="0"/>
    </xf>
    <xf numFmtId="15" fontId="3" fillId="0" borderId="7" xfId="0" applyNumberFormat="1" applyFont="1" applyBorder="1"/>
    <xf numFmtId="3" fontId="3" fillId="0" borderId="10" xfId="0" applyNumberFormat="1" applyFont="1" applyBorder="1" applyAlignment="1" applyProtection="1">
      <alignment horizontal="right" vertical="center"/>
      <protection locked="0"/>
    </xf>
    <xf numFmtId="4" fontId="3" fillId="0" borderId="10" xfId="0" applyNumberFormat="1" applyFont="1" applyBorder="1" applyAlignment="1" applyProtection="1">
      <alignment horizontal="right" vertical="center"/>
      <protection locked="0"/>
    </xf>
    <xf numFmtId="4" fontId="3" fillId="3" borderId="10" xfId="0" applyNumberFormat="1" applyFont="1" applyFill="1" applyBorder="1" applyProtection="1">
      <protection locked="0"/>
    </xf>
    <xf numFmtId="0" fontId="3" fillId="0" borderId="10" xfId="0" applyFont="1" applyBorder="1" applyAlignment="1">
      <alignment horizontal="center" vertical="center"/>
    </xf>
    <xf numFmtId="0" fontId="3" fillId="3" borderId="10" xfId="0" applyFont="1" applyFill="1" applyBorder="1" applyAlignment="1" applyProtection="1">
      <alignment horizontal="center" vertical="center"/>
      <protection locked="0"/>
    </xf>
    <xf numFmtId="0" fontId="3" fillId="0" borderId="10" xfId="0" applyFont="1" applyBorder="1" applyAlignment="1" applyProtection="1">
      <alignment vertical="center" wrapText="1"/>
      <protection locked="0"/>
    </xf>
    <xf numFmtId="0" fontId="3" fillId="0" borderId="10" xfId="0" applyFont="1" applyBorder="1" applyAlignment="1" applyProtection="1">
      <alignment wrapText="1"/>
      <protection locked="0"/>
    </xf>
    <xf numFmtId="0" fontId="3" fillId="0" borderId="10" xfId="0" applyFont="1" applyBorder="1" applyAlignment="1" applyProtection="1">
      <alignment horizontal="left" vertical="center" wrapText="1"/>
      <protection locked="0"/>
    </xf>
    <xf numFmtId="0" fontId="20" fillId="0" borderId="10" xfId="0" applyFont="1" applyBorder="1" applyAlignment="1" applyProtection="1">
      <alignment wrapText="1"/>
      <protection locked="0"/>
    </xf>
    <xf numFmtId="0" fontId="21" fillId="0" borderId="10" xfId="0" applyFont="1" applyBorder="1" applyAlignment="1" applyProtection="1">
      <alignment wrapText="1"/>
      <protection locked="0"/>
    </xf>
    <xf numFmtId="0" fontId="3" fillId="0" borderId="10" xfId="0" applyFont="1" applyBorder="1" applyAlignment="1" applyProtection="1">
      <alignment horizontal="right" vertical="center" wrapText="1"/>
      <protection locked="0"/>
    </xf>
    <xf numFmtId="0" fontId="11" fillId="0" borderId="5" xfId="0" applyFont="1" applyBorder="1"/>
    <xf numFmtId="49" fontId="3" fillId="0" borderId="10" xfId="0" applyNumberFormat="1" applyFont="1" applyBorder="1" applyAlignment="1" applyProtection="1">
      <alignment horizontal="left" vertical="center"/>
      <protection locked="0"/>
    </xf>
    <xf numFmtId="49" fontId="3" fillId="0" borderId="10" xfId="0" applyNumberFormat="1" applyFont="1" applyBorder="1" applyAlignment="1">
      <alignment horizontal="left" vertical="center"/>
    </xf>
    <xf numFmtId="49" fontId="2" fillId="2" borderId="2" xfId="0" applyNumberFormat="1" applyFont="1" applyFill="1" applyBorder="1" applyAlignment="1">
      <alignment horizontal="center" vertical="center"/>
    </xf>
    <xf numFmtId="49" fontId="2" fillId="2" borderId="8" xfId="0" applyNumberFormat="1" applyFont="1" applyFill="1" applyBorder="1" applyAlignment="1">
      <alignment horizontal="center" vertical="center"/>
    </xf>
    <xf numFmtId="49" fontId="2" fillId="2" borderId="9" xfId="0" applyNumberFormat="1" applyFont="1" applyFill="1" applyBorder="1" applyAlignment="1">
      <alignment horizontal="center" vertical="center"/>
    </xf>
    <xf numFmtId="0" fontId="3" fillId="0" borderId="0" xfId="0" applyFont="1" applyAlignment="1" applyProtection="1">
      <alignment horizontal="left" vertical="center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4" fillId="0" borderId="13" xfId="0" applyFont="1" applyBorder="1" applyAlignment="1" applyProtection="1">
      <alignment horizontal="left" vertical="center"/>
      <protection locked="0"/>
    </xf>
    <xf numFmtId="0" fontId="5" fillId="0" borderId="7" xfId="0" applyFont="1" applyBorder="1" applyAlignment="1" applyProtection="1">
      <alignment horizontal="left" vertical="center"/>
      <protection locked="0"/>
    </xf>
    <xf numFmtId="0" fontId="3" fillId="0" borderId="0" xfId="0" applyFont="1" applyAlignment="1" applyProtection="1">
      <alignment vertical="center"/>
      <protection locked="0"/>
    </xf>
    <xf numFmtId="49" fontId="4" fillId="3" borderId="3" xfId="0" applyNumberFormat="1" applyFont="1" applyFill="1" applyBorder="1" applyAlignment="1" applyProtection="1">
      <alignment horizontal="center" vertical="center"/>
      <protection locked="0"/>
    </xf>
    <xf numFmtId="49" fontId="4" fillId="3" borderId="7" xfId="0" applyNumberFormat="1" applyFont="1" applyFill="1" applyBorder="1" applyAlignment="1" applyProtection="1">
      <alignment horizontal="center" vertical="center"/>
      <protection locked="0"/>
    </xf>
    <xf numFmtId="49" fontId="4" fillId="3" borderId="11" xfId="0" applyNumberFormat="1" applyFont="1" applyFill="1" applyBorder="1" applyAlignment="1" applyProtection="1">
      <alignment horizontal="center" vertical="center"/>
      <protection locked="0"/>
    </xf>
    <xf numFmtId="0" fontId="4" fillId="3" borderId="5" xfId="0" applyFont="1" applyFill="1" applyBorder="1" applyAlignment="1" applyProtection="1">
      <alignment horizontal="center" vertical="center"/>
      <protection locked="0"/>
    </xf>
    <xf numFmtId="0" fontId="4" fillId="3" borderId="0" xfId="0" applyFont="1" applyFill="1" applyAlignment="1" applyProtection="1">
      <alignment horizontal="center" vertical="center"/>
      <protection locked="0"/>
    </xf>
    <xf numFmtId="0" fontId="4" fillId="3" borderId="1" xfId="0" applyFont="1" applyFill="1" applyBorder="1" applyAlignment="1" applyProtection="1">
      <alignment horizontal="center" vertical="center"/>
      <protection locked="0"/>
    </xf>
    <xf numFmtId="0" fontId="5" fillId="0" borderId="13" xfId="0" applyFont="1" applyBorder="1" applyAlignment="1" applyProtection="1">
      <alignment horizontal="left" vertical="center"/>
      <protection locked="0"/>
    </xf>
    <xf numFmtId="49" fontId="5" fillId="3" borderId="5" xfId="0" applyNumberFormat="1" applyFont="1" applyFill="1" applyBorder="1" applyAlignment="1" applyProtection="1">
      <alignment horizontal="center" vertical="center"/>
      <protection locked="0"/>
    </xf>
    <xf numFmtId="49" fontId="5" fillId="3" borderId="0" xfId="0" applyNumberFormat="1" applyFont="1" applyFill="1" applyAlignment="1" applyProtection="1">
      <alignment horizontal="center" vertical="center"/>
      <protection locked="0"/>
    </xf>
    <xf numFmtId="49" fontId="5" fillId="3" borderId="1" xfId="0" applyNumberFormat="1" applyFont="1" applyFill="1" applyBorder="1" applyAlignment="1" applyProtection="1">
      <alignment horizontal="center" vertical="center"/>
      <protection locked="0"/>
    </xf>
    <xf numFmtId="0" fontId="5" fillId="3" borderId="6" xfId="0" applyFont="1" applyFill="1" applyBorder="1" applyAlignment="1" applyProtection="1">
      <alignment horizontal="center" vertical="center"/>
      <protection locked="0"/>
    </xf>
    <xf numFmtId="0" fontId="5" fillId="3" borderId="13" xfId="0" applyFont="1" applyFill="1" applyBorder="1" applyAlignment="1" applyProtection="1">
      <alignment horizontal="center" vertical="center"/>
      <protection locked="0"/>
    </xf>
    <xf numFmtId="0" fontId="5" fillId="3" borderId="12" xfId="0" applyFont="1" applyFill="1" applyBorder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left" vertical="center"/>
      <protection locked="0"/>
    </xf>
    <xf numFmtId="49" fontId="4" fillId="3" borderId="3" xfId="0" applyNumberFormat="1" applyFont="1" applyFill="1" applyBorder="1" applyAlignment="1">
      <alignment horizontal="center" vertical="center"/>
    </xf>
    <xf numFmtId="49" fontId="4" fillId="3" borderId="7" xfId="0" applyNumberFormat="1" applyFont="1" applyFill="1" applyBorder="1" applyAlignment="1">
      <alignment horizontal="center" vertical="center"/>
    </xf>
    <xf numFmtId="49" fontId="4" fillId="3" borderId="11" xfId="0" applyNumberFormat="1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49" fontId="5" fillId="3" borderId="5" xfId="0" applyNumberFormat="1" applyFont="1" applyFill="1" applyBorder="1" applyAlignment="1">
      <alignment horizontal="center" vertical="center"/>
    </xf>
    <xf numFmtId="49" fontId="5" fillId="3" borderId="0" xfId="0" applyNumberFormat="1" applyFont="1" applyFill="1" applyAlignment="1">
      <alignment horizontal="center" vertical="center"/>
    </xf>
    <xf numFmtId="49" fontId="5" fillId="3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left" vertical="center"/>
    </xf>
    <xf numFmtId="0" fontId="6" fillId="3" borderId="8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5" fillId="3" borderId="6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4" fillId="0" borderId="13" xfId="0" applyFont="1" applyBorder="1" applyAlignment="1">
      <alignment horizontal="left" vertical="center"/>
    </xf>
    <xf numFmtId="0" fontId="3" fillId="0" borderId="0" xfId="0" applyFont="1" applyAlignment="1">
      <alignment horizontal="left" vertical="top"/>
    </xf>
    <xf numFmtId="49" fontId="6" fillId="3" borderId="8" xfId="0" applyNumberFormat="1" applyFont="1" applyFill="1" applyBorder="1" applyAlignment="1">
      <alignment horizontal="center" vertical="center" wrapText="1"/>
    </xf>
    <xf numFmtId="49" fontId="5" fillId="0" borderId="0" xfId="0" applyNumberFormat="1" applyFont="1" applyAlignment="1">
      <alignment horizontal="left" vertical="top"/>
    </xf>
    <xf numFmtId="49" fontId="6" fillId="3" borderId="8" xfId="0" applyNumberFormat="1" applyFont="1" applyFill="1" applyBorder="1" applyAlignment="1">
      <alignment horizontal="left" vertical="center" wrapText="1"/>
    </xf>
    <xf numFmtId="49" fontId="5" fillId="0" borderId="7" xfId="0" applyNumberFormat="1" applyFont="1" applyBorder="1" applyAlignment="1">
      <alignment horizontal="left" vertical="top"/>
    </xf>
    <xf numFmtId="49" fontId="6" fillId="3" borderId="8" xfId="0" applyNumberFormat="1" applyFont="1" applyFill="1" applyBorder="1" applyAlignment="1">
      <alignment vertical="center" wrapText="1"/>
    </xf>
    <xf numFmtId="49" fontId="3" fillId="0" borderId="7" xfId="0" applyNumberFormat="1" applyFont="1" applyBorder="1" applyAlignment="1">
      <alignment horizontal="left" vertical="top"/>
    </xf>
    <xf numFmtId="49" fontId="3" fillId="0" borderId="0" xfId="0" applyNumberFormat="1" applyFont="1" applyAlignment="1">
      <alignment horizontal="left" vertical="top" wrapText="1"/>
    </xf>
    <xf numFmtId="49" fontId="3" fillId="0" borderId="0" xfId="0" applyNumberFormat="1" applyFont="1" applyAlignment="1">
      <alignment horizontal="left" vertical="top"/>
    </xf>
    <xf numFmtId="49" fontId="4" fillId="3" borderId="5" xfId="0" applyNumberFormat="1" applyFont="1" applyFill="1" applyBorder="1" applyAlignment="1">
      <alignment horizontal="center" vertical="center"/>
    </xf>
    <xf numFmtId="49" fontId="4" fillId="3" borderId="0" xfId="0" applyNumberFormat="1" applyFont="1" applyFill="1" applyAlignment="1">
      <alignment horizontal="center" vertical="center"/>
    </xf>
    <xf numFmtId="49" fontId="4" fillId="3" borderId="1" xfId="0" applyNumberFormat="1" applyFont="1" applyFill="1" applyBorder="1" applyAlignment="1">
      <alignment horizontal="center" vertical="center"/>
    </xf>
    <xf numFmtId="49" fontId="5" fillId="3" borderId="6" xfId="0" applyNumberFormat="1" applyFont="1" applyFill="1" applyBorder="1" applyAlignment="1">
      <alignment horizontal="center" vertical="center"/>
    </xf>
    <xf numFmtId="49" fontId="5" fillId="3" borderId="13" xfId="0" applyNumberFormat="1" applyFont="1" applyFill="1" applyBorder="1" applyAlignment="1">
      <alignment horizontal="center" vertical="center"/>
    </xf>
    <xf numFmtId="49" fontId="5" fillId="3" borderId="12" xfId="0" applyNumberFormat="1" applyFont="1" applyFill="1" applyBorder="1" applyAlignment="1">
      <alignment horizontal="center" vertical="center"/>
    </xf>
    <xf numFmtId="49" fontId="4" fillId="0" borderId="13" xfId="0" applyNumberFormat="1" applyFont="1" applyBorder="1" applyAlignment="1">
      <alignment horizontal="left" vertical="center"/>
    </xf>
    <xf numFmtId="49" fontId="5" fillId="0" borderId="7" xfId="0" applyNumberFormat="1" applyFont="1" applyBorder="1" applyAlignment="1">
      <alignment vertical="top"/>
    </xf>
    <xf numFmtId="49" fontId="5" fillId="0" borderId="0" xfId="0" applyNumberFormat="1" applyFont="1" applyAlignment="1">
      <alignment vertical="top" wrapText="1"/>
    </xf>
    <xf numFmtId="49" fontId="5" fillId="0" borderId="0" xfId="0" applyNumberFormat="1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6" fillId="3" borderId="2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/>
    </xf>
    <xf numFmtId="0" fontId="3" fillId="0" borderId="0" xfId="0" applyFont="1" applyAlignment="1">
      <alignment vertical="top"/>
    </xf>
    <xf numFmtId="0" fontId="5" fillId="0" borderId="7" xfId="0" applyFont="1" applyBorder="1" applyAlignment="1">
      <alignment vertical="top"/>
    </xf>
    <xf numFmtId="0" fontId="7" fillId="0" borderId="0" xfId="0" applyFont="1" applyAlignment="1">
      <alignment vertical="top"/>
    </xf>
    <xf numFmtId="0" fontId="5" fillId="0" borderId="0" xfId="0" applyFont="1" applyAlignment="1">
      <alignment vertical="top"/>
    </xf>
    <xf numFmtId="0" fontId="3" fillId="0" borderId="0" xfId="0" applyFont="1" applyAlignment="1">
      <alignment vertical="top" wrapText="1"/>
    </xf>
    <xf numFmtId="49" fontId="4" fillId="0" borderId="13" xfId="0" applyNumberFormat="1" applyFont="1" applyBorder="1" applyAlignment="1">
      <alignment horizontal="left" vertical="center" wrapText="1"/>
    </xf>
    <xf numFmtId="49" fontId="3" fillId="0" borderId="0" xfId="0" applyNumberFormat="1" applyFont="1" applyAlignment="1">
      <alignment vertical="top"/>
    </xf>
    <xf numFmtId="49" fontId="6" fillId="3" borderId="2" xfId="0" applyNumberFormat="1" applyFont="1" applyFill="1" applyBorder="1" applyAlignment="1">
      <alignment horizontal="center" vertical="center" wrapText="1"/>
    </xf>
    <xf numFmtId="49" fontId="6" fillId="3" borderId="9" xfId="0" applyNumberFormat="1" applyFont="1" applyFill="1" applyBorder="1" applyAlignment="1">
      <alignment horizontal="center" vertical="center" wrapText="1"/>
    </xf>
    <xf numFmtId="49" fontId="6" fillId="3" borderId="7" xfId="0" applyNumberFormat="1" applyFont="1" applyFill="1" applyBorder="1" applyAlignment="1">
      <alignment horizontal="center" vertical="center" wrapText="1"/>
    </xf>
    <xf numFmtId="49" fontId="6" fillId="3" borderId="13" xfId="0" applyNumberFormat="1" applyFont="1" applyFill="1" applyBorder="1" applyAlignment="1">
      <alignment horizontal="center" vertical="center" wrapText="1"/>
    </xf>
    <xf numFmtId="49" fontId="6" fillId="3" borderId="2" xfId="0" applyNumberFormat="1" applyFont="1" applyFill="1" applyBorder="1" applyAlignment="1">
      <alignment horizontal="center" vertical="center"/>
    </xf>
    <xf numFmtId="49" fontId="6" fillId="3" borderId="8" xfId="0" applyNumberFormat="1" applyFont="1" applyFill="1" applyBorder="1" applyAlignment="1">
      <alignment horizontal="center" vertical="center"/>
    </xf>
    <xf numFmtId="49" fontId="6" fillId="3" borderId="9" xfId="0" applyNumberFormat="1" applyFont="1" applyFill="1" applyBorder="1" applyAlignment="1">
      <alignment horizontal="center" vertical="center"/>
    </xf>
    <xf numFmtId="49" fontId="6" fillId="3" borderId="7" xfId="0" applyNumberFormat="1" applyFont="1" applyFill="1" applyBorder="1" applyAlignment="1">
      <alignment horizontal="center" vertical="center"/>
    </xf>
    <xf numFmtId="49" fontId="6" fillId="3" borderId="13" xfId="0" applyNumberFormat="1" applyFont="1" applyFill="1" applyBorder="1" applyAlignment="1">
      <alignment horizontal="center" vertical="center"/>
    </xf>
    <xf numFmtId="49" fontId="6" fillId="3" borderId="10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Alignment="1">
      <alignment vertical="top" wrapText="1"/>
    </xf>
    <xf numFmtId="49" fontId="5" fillId="0" borderId="0" xfId="0" applyNumberFormat="1" applyFont="1" applyAlignment="1">
      <alignment vertical="top"/>
    </xf>
    <xf numFmtId="49" fontId="5" fillId="0" borderId="13" xfId="0" applyNumberFormat="1" applyFont="1" applyBorder="1" applyAlignment="1">
      <alignment horizontal="left" vertical="top"/>
    </xf>
    <xf numFmtId="49" fontId="6" fillId="3" borderId="3" xfId="0" applyNumberFormat="1" applyFont="1" applyFill="1" applyBorder="1" applyAlignment="1" applyProtection="1">
      <alignment horizontal="center" vertical="center" wrapText="1"/>
      <protection locked="0"/>
    </xf>
    <xf numFmtId="49" fontId="6" fillId="3" borderId="6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13" xfId="0" applyNumberFormat="1" applyFont="1" applyBorder="1" applyAlignment="1">
      <alignment vertical="top"/>
    </xf>
    <xf numFmtId="49" fontId="7" fillId="0" borderId="0" xfId="0" applyNumberFormat="1" applyFont="1" applyAlignment="1">
      <alignment horizontal="left" vertical="center" wrapText="1"/>
    </xf>
    <xf numFmtId="49" fontId="6" fillId="3" borderId="3" xfId="0" applyNumberFormat="1" applyFont="1" applyFill="1" applyBorder="1" applyAlignment="1">
      <alignment horizontal="right" vertical="center" wrapText="1"/>
    </xf>
    <xf numFmtId="49" fontId="6" fillId="3" borderId="6" xfId="0" applyNumberFormat="1" applyFont="1" applyFill="1" applyBorder="1" applyAlignment="1">
      <alignment horizontal="right" vertical="center" wrapText="1"/>
    </xf>
    <xf numFmtId="49" fontId="6" fillId="3" borderId="11" xfId="0" applyNumberFormat="1" applyFont="1" applyFill="1" applyBorder="1" applyAlignment="1">
      <alignment horizontal="right" vertical="top" wrapText="1"/>
    </xf>
    <xf numFmtId="49" fontId="6" fillId="3" borderId="12" xfId="0" applyNumberFormat="1" applyFont="1" applyFill="1" applyBorder="1" applyAlignment="1">
      <alignment horizontal="right" vertical="top" wrapText="1"/>
    </xf>
    <xf numFmtId="49" fontId="6" fillId="3" borderId="3" xfId="0" applyNumberFormat="1" applyFont="1" applyFill="1" applyBorder="1" applyAlignment="1" applyProtection="1">
      <alignment horizontal="right" vertical="center" wrapText="1"/>
      <protection locked="0"/>
    </xf>
    <xf numFmtId="49" fontId="6" fillId="3" borderId="6" xfId="0" applyNumberFormat="1" applyFont="1" applyFill="1" applyBorder="1" applyAlignment="1" applyProtection="1">
      <alignment horizontal="right" vertical="center" wrapText="1"/>
      <protection locked="0"/>
    </xf>
    <xf numFmtId="0" fontId="4" fillId="3" borderId="6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left" vertical="top" wrapText="1"/>
    </xf>
    <xf numFmtId="0" fontId="3" fillId="0" borderId="13" xfId="0" applyFont="1" applyBorder="1" applyAlignment="1">
      <alignment horizontal="left" vertical="top" wrapText="1"/>
    </xf>
    <xf numFmtId="0" fontId="14" fillId="3" borderId="11" xfId="0" applyFont="1" applyFill="1" applyBorder="1" applyAlignment="1">
      <alignment horizontal="left" vertical="center"/>
    </xf>
    <xf numFmtId="0" fontId="14" fillId="3" borderId="1" xfId="0" applyFont="1" applyFill="1" applyBorder="1" applyAlignment="1">
      <alignment horizontal="left" vertical="center"/>
    </xf>
    <xf numFmtId="0" fontId="14" fillId="3" borderId="12" xfId="0" applyFont="1" applyFill="1" applyBorder="1" applyAlignment="1">
      <alignment horizontal="left" vertical="center"/>
    </xf>
    <xf numFmtId="0" fontId="14" fillId="3" borderId="2" xfId="0" applyFont="1" applyFill="1" applyBorder="1" applyAlignment="1" applyProtection="1">
      <alignment horizontal="center" vertical="center" wrapText="1"/>
      <protection locked="0"/>
    </xf>
    <xf numFmtId="0" fontId="14" fillId="3" borderId="9" xfId="0" applyFont="1" applyFill="1" applyBorder="1" applyAlignment="1" applyProtection="1">
      <alignment horizontal="center" vertical="center" wrapText="1"/>
      <protection locked="0"/>
    </xf>
    <xf numFmtId="0" fontId="14" fillId="3" borderId="8" xfId="0" applyFont="1" applyFill="1" applyBorder="1" applyAlignment="1" applyProtection="1">
      <alignment horizontal="center" vertical="center" wrapText="1"/>
      <protection locked="0"/>
    </xf>
    <xf numFmtId="4" fontId="14" fillId="3" borderId="14" xfId="0" applyNumberFormat="1" applyFont="1" applyFill="1" applyBorder="1" applyAlignment="1">
      <alignment horizontal="center" vertical="center"/>
    </xf>
    <xf numFmtId="4" fontId="14" fillId="3" borderId="4" xfId="0" applyNumberFormat="1" applyFont="1" applyFill="1" applyBorder="1" applyAlignment="1">
      <alignment horizontal="center" vertical="center"/>
    </xf>
    <xf numFmtId="4" fontId="14" fillId="3" borderId="15" xfId="0" applyNumberFormat="1" applyFont="1" applyFill="1" applyBorder="1" applyAlignment="1">
      <alignment horizontal="center" vertical="center"/>
    </xf>
    <xf numFmtId="0" fontId="14" fillId="5" borderId="8" xfId="0" applyFont="1" applyFill="1" applyBorder="1" applyAlignment="1">
      <alignment horizontal="left" vertical="center"/>
    </xf>
    <xf numFmtId="0" fontId="14" fillId="5" borderId="9" xfId="0" applyFont="1" applyFill="1" applyBorder="1" applyAlignment="1">
      <alignment horizontal="left" vertical="center"/>
    </xf>
    <xf numFmtId="0" fontId="17" fillId="0" borderId="8" xfId="0" applyFont="1" applyBorder="1" applyAlignment="1">
      <alignment horizontal="left" vertical="center" wrapText="1"/>
    </xf>
    <xf numFmtId="0" fontId="17" fillId="0" borderId="9" xfId="0" applyFont="1" applyBorder="1" applyAlignment="1">
      <alignment horizontal="left" vertical="center" wrapText="1"/>
    </xf>
    <xf numFmtId="0" fontId="6" fillId="3" borderId="8" xfId="0" applyFont="1" applyFill="1" applyBorder="1" applyAlignment="1">
      <alignment vertical="center" wrapText="1"/>
    </xf>
    <xf numFmtId="0" fontId="6" fillId="3" borderId="9" xfId="0" applyFont="1" applyFill="1" applyBorder="1" applyAlignment="1">
      <alignment vertical="center" wrapText="1"/>
    </xf>
    <xf numFmtId="0" fontId="6" fillId="3" borderId="8" xfId="0" applyFont="1" applyFill="1" applyBorder="1" applyAlignment="1">
      <alignment horizontal="left" vertical="center" wrapText="1"/>
    </xf>
    <xf numFmtId="0" fontId="6" fillId="3" borderId="9" xfId="0" applyFont="1" applyFill="1" applyBorder="1" applyAlignment="1">
      <alignment horizontal="left" vertical="center" wrapText="1"/>
    </xf>
    <xf numFmtId="0" fontId="14" fillId="5" borderId="8" xfId="0" applyFont="1" applyFill="1" applyBorder="1" applyAlignment="1">
      <alignment vertical="center"/>
    </xf>
    <xf numFmtId="0" fontId="14" fillId="5" borderId="9" xfId="0" applyFont="1" applyFill="1" applyBorder="1" applyAlignment="1">
      <alignment vertical="center"/>
    </xf>
    <xf numFmtId="0" fontId="6" fillId="5" borderId="8" xfId="0" applyFont="1" applyFill="1" applyBorder="1" applyAlignment="1">
      <alignment horizontal="left" vertical="center" wrapText="1"/>
    </xf>
    <xf numFmtId="0" fontId="6" fillId="5" borderId="9" xfId="0" applyFont="1" applyFill="1" applyBorder="1" applyAlignment="1">
      <alignment horizontal="left" vertical="center" wrapText="1"/>
    </xf>
    <xf numFmtId="49" fontId="13" fillId="3" borderId="6" xfId="0" applyNumberFormat="1" applyFont="1" applyFill="1" applyBorder="1" applyAlignment="1" applyProtection="1">
      <alignment horizontal="center" vertical="center" wrapText="1"/>
      <protection locked="0"/>
    </xf>
    <xf numFmtId="49" fontId="13" fillId="3" borderId="13" xfId="0" applyNumberFormat="1" applyFont="1" applyFill="1" applyBorder="1" applyAlignment="1" applyProtection="1">
      <alignment horizontal="center" vertical="center" wrapText="1"/>
      <protection locked="0"/>
    </xf>
    <xf numFmtId="49" fontId="13" fillId="3" borderId="12" xfId="0" applyNumberFormat="1" applyFont="1" applyFill="1" applyBorder="1" applyAlignment="1" applyProtection="1">
      <alignment horizontal="center" vertical="center" wrapText="1"/>
      <protection locked="0"/>
    </xf>
    <xf numFmtId="49" fontId="12" fillId="3" borderId="5" xfId="0" applyNumberFormat="1" applyFont="1" applyFill="1" applyBorder="1" applyAlignment="1" applyProtection="1">
      <alignment horizontal="center" vertical="center" wrapText="1"/>
      <protection locked="0"/>
    </xf>
    <xf numFmtId="49" fontId="12" fillId="3" borderId="0" xfId="0" applyNumberFormat="1" applyFont="1" applyFill="1" applyAlignment="1" applyProtection="1">
      <alignment horizontal="center" vertical="center" wrapText="1"/>
      <protection locked="0"/>
    </xf>
    <xf numFmtId="49" fontId="12" fillId="3" borderId="1" xfId="0" applyNumberFormat="1" applyFont="1" applyFill="1" applyBorder="1" applyAlignment="1" applyProtection="1">
      <alignment horizontal="center" vertical="center" wrapText="1"/>
      <protection locked="0"/>
    </xf>
    <xf numFmtId="49" fontId="12" fillId="3" borderId="3" xfId="0" applyNumberFormat="1" applyFont="1" applyFill="1" applyBorder="1" applyAlignment="1" applyProtection="1">
      <alignment horizontal="center" vertical="center" wrapText="1"/>
      <protection locked="0"/>
    </xf>
    <xf numFmtId="49" fontId="12" fillId="3" borderId="7" xfId="0" applyNumberFormat="1" applyFont="1" applyFill="1" applyBorder="1" applyAlignment="1" applyProtection="1">
      <alignment horizontal="center" vertical="center" wrapText="1"/>
      <protection locked="0"/>
    </xf>
    <xf numFmtId="49" fontId="12" fillId="3" borderId="11" xfId="0" applyNumberFormat="1" applyFont="1" applyFill="1" applyBorder="1" applyAlignment="1" applyProtection="1">
      <alignment horizontal="center" vertical="center" wrapText="1"/>
      <protection locked="0"/>
    </xf>
    <xf numFmtId="0" fontId="5" fillId="3" borderId="8" xfId="0" applyFont="1" applyFill="1" applyBorder="1" applyAlignment="1">
      <alignment vertical="center" wrapText="1"/>
    </xf>
    <xf numFmtId="0" fontId="5" fillId="3" borderId="9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B0FE46-C422-45F7-A674-6515F88C15D4}">
  <dimension ref="A1:H13"/>
  <sheetViews>
    <sheetView workbookViewId="0"/>
  </sheetViews>
  <sheetFormatPr baseColWidth="10" defaultRowHeight="15" x14ac:dyDescent="0.25"/>
  <cols>
    <col min="1" max="2" width="1.7109375" customWidth="1"/>
    <col min="3" max="3" width="25.7109375" customWidth="1"/>
    <col min="4" max="4" width="1.7109375" customWidth="1"/>
    <col min="5" max="6" width="45.28515625" customWidth="1"/>
    <col min="7" max="8" width="1.7109375" customWidth="1"/>
  </cols>
  <sheetData>
    <row r="1" spans="1:8" ht="15.75" x14ac:dyDescent="0.25">
      <c r="A1" s="2"/>
      <c r="B1" s="333" t="s">
        <v>1</v>
      </c>
      <c r="C1" s="334"/>
      <c r="D1" s="334"/>
      <c r="E1" s="334"/>
      <c r="F1" s="334"/>
      <c r="G1" s="335"/>
      <c r="H1" s="15"/>
    </row>
    <row r="2" spans="1:8" x14ac:dyDescent="0.25">
      <c r="A2" s="2"/>
      <c r="B2" s="3"/>
      <c r="C2" s="8"/>
      <c r="D2" s="8"/>
      <c r="E2" s="8"/>
      <c r="F2" s="8"/>
      <c r="G2" s="11"/>
      <c r="H2" s="5"/>
    </row>
    <row r="3" spans="1:8" ht="12.95" customHeight="1" x14ac:dyDescent="0.25">
      <c r="A3" s="2"/>
      <c r="B3" s="4"/>
      <c r="C3" s="9" t="s">
        <v>2</v>
      </c>
      <c r="D3" s="10"/>
      <c r="E3" s="331" t="s">
        <v>7</v>
      </c>
      <c r="F3" s="331"/>
      <c r="G3" s="12"/>
      <c r="H3" s="16"/>
    </row>
    <row r="4" spans="1:8" x14ac:dyDescent="0.25">
      <c r="A4" s="2"/>
      <c r="B4" s="5"/>
      <c r="C4" s="8"/>
      <c r="D4" s="8"/>
      <c r="E4" s="8"/>
      <c r="F4" s="8"/>
      <c r="G4" s="13"/>
      <c r="H4" s="5"/>
    </row>
    <row r="5" spans="1:8" ht="12.95" customHeight="1" x14ac:dyDescent="0.25">
      <c r="A5" s="2"/>
      <c r="B5" s="4"/>
      <c r="C5" s="9" t="s">
        <v>3</v>
      </c>
      <c r="D5" s="10"/>
      <c r="E5" s="332" t="s">
        <v>8</v>
      </c>
      <c r="F5" s="332"/>
      <c r="G5" s="4"/>
      <c r="H5" s="5"/>
    </row>
    <row r="6" spans="1:8" x14ac:dyDescent="0.25">
      <c r="A6" s="2"/>
      <c r="B6" s="5"/>
      <c r="C6" s="8"/>
      <c r="D6" s="8"/>
      <c r="E6" s="8"/>
      <c r="F6" s="8"/>
      <c r="G6" s="13"/>
      <c r="H6" s="5"/>
    </row>
    <row r="7" spans="1:8" ht="12.95" customHeight="1" x14ac:dyDescent="0.25">
      <c r="A7" s="2"/>
      <c r="B7" s="4"/>
      <c r="C7" s="9" t="s">
        <v>4</v>
      </c>
      <c r="D7" s="10"/>
      <c r="E7" s="332"/>
      <c r="F7" s="332"/>
      <c r="G7" s="4"/>
      <c r="H7" s="5"/>
    </row>
    <row r="8" spans="1:8" x14ac:dyDescent="0.25">
      <c r="A8" s="2"/>
      <c r="B8" s="5"/>
      <c r="C8" s="8"/>
      <c r="D8" s="8"/>
      <c r="E8" s="8"/>
      <c r="F8" s="8"/>
      <c r="G8" s="13"/>
      <c r="H8" s="5"/>
    </row>
    <row r="9" spans="1:8" ht="12.95" customHeight="1" x14ac:dyDescent="0.25">
      <c r="A9" s="2"/>
      <c r="B9" s="4"/>
      <c r="C9" s="9" t="s">
        <v>5</v>
      </c>
      <c r="D9" s="10"/>
      <c r="E9" s="332" t="s">
        <v>9</v>
      </c>
      <c r="F9" s="332"/>
      <c r="G9" s="4"/>
      <c r="H9" s="5"/>
    </row>
    <row r="10" spans="1:8" x14ac:dyDescent="0.25">
      <c r="A10" s="2"/>
      <c r="B10" s="5"/>
      <c r="C10" s="8"/>
      <c r="D10" s="8"/>
      <c r="E10" s="8"/>
      <c r="F10" s="8"/>
      <c r="G10" s="13"/>
      <c r="H10" s="5"/>
    </row>
    <row r="11" spans="1:8" ht="12.95" customHeight="1" x14ac:dyDescent="0.25">
      <c r="A11" s="2"/>
      <c r="B11" s="4"/>
      <c r="C11" s="9" t="s">
        <v>6</v>
      </c>
      <c r="D11" s="10"/>
      <c r="E11" s="332" t="s">
        <v>10</v>
      </c>
      <c r="F11" s="332"/>
      <c r="G11" s="4"/>
      <c r="H11" s="5"/>
    </row>
    <row r="12" spans="1:8" x14ac:dyDescent="0.25">
      <c r="A12" s="2"/>
      <c r="B12" s="6"/>
      <c r="C12" s="8"/>
      <c r="D12" s="8"/>
      <c r="E12" s="8"/>
      <c r="F12" s="8"/>
      <c r="G12" s="14"/>
      <c r="H12" s="5"/>
    </row>
    <row r="13" spans="1:8" x14ac:dyDescent="0.25">
      <c r="B13" s="7"/>
      <c r="C13" s="7"/>
      <c r="D13" s="7"/>
      <c r="E13" s="7"/>
      <c r="F13" s="7"/>
      <c r="G13" s="7"/>
    </row>
  </sheetData>
  <mergeCells count="6">
    <mergeCell ref="B1:G1"/>
    <mergeCell ref="E3:F3"/>
    <mergeCell ref="E5:F5"/>
    <mergeCell ref="E7:F7"/>
    <mergeCell ref="E9:F9"/>
    <mergeCell ref="E11:F11"/>
  </mergeCells>
  <pageMargins left="0.75" right="0.75" top="1" bottom="1" header="0.5" footer="0.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4F1A96-73DE-4DDC-A2FB-B69AF85B569D}">
  <dimension ref="A1:S37"/>
  <sheetViews>
    <sheetView tabSelected="1" topLeftCell="A2" workbookViewId="0">
      <selection activeCell="G35" sqref="G35:Q35"/>
    </sheetView>
  </sheetViews>
  <sheetFormatPr baseColWidth="10" defaultRowHeight="15" x14ac:dyDescent="0.25"/>
  <cols>
    <col min="1" max="4" width="1.7109375" customWidth="1"/>
    <col min="5" max="5" width="100.7109375" customWidth="1"/>
    <col min="6" max="6" width="1.7109375" customWidth="1"/>
    <col min="7" max="7" width="20.7109375" customWidth="1"/>
    <col min="8" max="8" width="1.7109375" customWidth="1"/>
    <col min="9" max="9" width="20.7109375" customWidth="1"/>
    <col min="10" max="10" width="1.7109375" customWidth="1"/>
    <col min="11" max="11" width="20.7109375" customWidth="1"/>
    <col min="12" max="12" width="1.7109375" customWidth="1"/>
    <col min="13" max="13" width="20.7109375" customWidth="1"/>
    <col min="14" max="14" width="1.7109375" customWidth="1"/>
    <col min="15" max="15" width="20.7109375" customWidth="1"/>
    <col min="16" max="16" width="1.7109375" customWidth="1"/>
    <col min="17" max="17" width="20.7109375" customWidth="1"/>
    <col min="18" max="19" width="1.7109375" customWidth="1"/>
  </cols>
  <sheetData>
    <row r="1" spans="1:19" ht="15.75" x14ac:dyDescent="0.25">
      <c r="B1" s="66"/>
      <c r="C1" s="66"/>
      <c r="D1" s="66"/>
      <c r="E1" s="403" t="s">
        <v>455</v>
      </c>
      <c r="F1" s="403"/>
      <c r="G1" s="387"/>
      <c r="H1" s="387"/>
      <c r="I1" s="387"/>
      <c r="J1" s="387"/>
      <c r="K1" s="387"/>
      <c r="L1" s="387"/>
      <c r="M1" s="387"/>
      <c r="N1" s="387"/>
      <c r="O1" s="387"/>
      <c r="P1" s="387"/>
      <c r="Q1" s="387"/>
      <c r="R1" s="66"/>
    </row>
    <row r="2" spans="1:19" ht="15.75" x14ac:dyDescent="0.25">
      <c r="A2" s="2"/>
      <c r="B2" s="355" t="s">
        <v>12</v>
      </c>
      <c r="C2" s="356"/>
      <c r="D2" s="356"/>
      <c r="E2" s="356"/>
      <c r="F2" s="356"/>
      <c r="G2" s="356"/>
      <c r="H2" s="356"/>
      <c r="I2" s="356"/>
      <c r="J2" s="356"/>
      <c r="K2" s="356"/>
      <c r="L2" s="356"/>
      <c r="M2" s="356"/>
      <c r="N2" s="356"/>
      <c r="O2" s="356"/>
      <c r="P2" s="356"/>
      <c r="Q2" s="356"/>
      <c r="R2" s="357"/>
      <c r="S2" s="59"/>
    </row>
    <row r="3" spans="1:19" ht="15.75" x14ac:dyDescent="0.25">
      <c r="A3" s="2"/>
      <c r="B3" s="381" t="s">
        <v>301</v>
      </c>
      <c r="C3" s="382"/>
      <c r="D3" s="382"/>
      <c r="E3" s="382"/>
      <c r="F3" s="382"/>
      <c r="G3" s="382"/>
      <c r="H3" s="382"/>
      <c r="I3" s="382"/>
      <c r="J3" s="382"/>
      <c r="K3" s="382"/>
      <c r="L3" s="382"/>
      <c r="M3" s="382"/>
      <c r="N3" s="382"/>
      <c r="O3" s="382"/>
      <c r="P3" s="382"/>
      <c r="Q3" s="382"/>
      <c r="R3" s="383"/>
      <c r="S3" s="59"/>
    </row>
    <row r="4" spans="1:19" ht="15.75" x14ac:dyDescent="0.25">
      <c r="A4" s="2"/>
      <c r="B4" s="381" t="s">
        <v>445</v>
      </c>
      <c r="C4" s="382"/>
      <c r="D4" s="382"/>
      <c r="E4" s="382"/>
      <c r="F4" s="382"/>
      <c r="G4" s="382"/>
      <c r="H4" s="382"/>
      <c r="I4" s="382"/>
      <c r="J4" s="382"/>
      <c r="K4" s="382"/>
      <c r="L4" s="382"/>
      <c r="M4" s="382"/>
      <c r="N4" s="382"/>
      <c r="O4" s="382"/>
      <c r="P4" s="382"/>
      <c r="Q4" s="382"/>
      <c r="R4" s="383"/>
      <c r="S4" s="59"/>
    </row>
    <row r="5" spans="1:19" ht="18.2" customHeight="1" x14ac:dyDescent="0.25">
      <c r="A5" s="2"/>
      <c r="B5" s="361" t="s">
        <v>171</v>
      </c>
      <c r="C5" s="362"/>
      <c r="D5" s="362"/>
      <c r="E5" s="362"/>
      <c r="F5" s="362"/>
      <c r="G5" s="362"/>
      <c r="H5" s="362"/>
      <c r="I5" s="362"/>
      <c r="J5" s="362"/>
      <c r="K5" s="362"/>
      <c r="L5" s="362"/>
      <c r="M5" s="362"/>
      <c r="N5" s="362"/>
      <c r="O5" s="362"/>
      <c r="P5" s="362"/>
      <c r="Q5" s="362"/>
      <c r="R5" s="363"/>
      <c r="S5" s="59"/>
    </row>
    <row r="6" spans="1:19" ht="18.2" customHeight="1" x14ac:dyDescent="0.25">
      <c r="A6" s="2"/>
      <c r="B6" s="384" t="s">
        <v>15</v>
      </c>
      <c r="C6" s="385"/>
      <c r="D6" s="385"/>
      <c r="E6" s="385"/>
      <c r="F6" s="385"/>
      <c r="G6" s="385"/>
      <c r="H6" s="385"/>
      <c r="I6" s="385"/>
      <c r="J6" s="385"/>
      <c r="K6" s="385"/>
      <c r="L6" s="385"/>
      <c r="M6" s="385"/>
      <c r="N6" s="385"/>
      <c r="O6" s="385"/>
      <c r="P6" s="385"/>
      <c r="Q6" s="385"/>
      <c r="R6" s="386"/>
      <c r="S6" s="59"/>
    </row>
    <row r="7" spans="1:19" x14ac:dyDescent="0.25">
      <c r="A7" s="2"/>
      <c r="B7" s="242"/>
      <c r="C7" s="244"/>
      <c r="D7" s="244"/>
      <c r="E7" s="412" t="s">
        <v>16</v>
      </c>
      <c r="F7" s="225"/>
      <c r="G7" s="414" t="s">
        <v>380</v>
      </c>
      <c r="H7" s="414"/>
      <c r="I7" s="414"/>
      <c r="J7" s="414"/>
      <c r="K7" s="414"/>
      <c r="L7" s="414"/>
      <c r="M7" s="414"/>
      <c r="N7" s="414"/>
      <c r="O7" s="405"/>
      <c r="P7" s="121"/>
      <c r="Q7" s="405" t="s">
        <v>385</v>
      </c>
      <c r="R7" s="248"/>
      <c r="S7" s="59"/>
    </row>
    <row r="8" spans="1:19" ht="30.2" customHeight="1" x14ac:dyDescent="0.25">
      <c r="A8" s="2"/>
      <c r="B8" s="243"/>
      <c r="C8" s="245"/>
      <c r="D8" s="245"/>
      <c r="E8" s="413"/>
      <c r="F8" s="226"/>
      <c r="G8" s="125" t="s">
        <v>381</v>
      </c>
      <c r="H8" s="121"/>
      <c r="I8" s="125" t="s">
        <v>443</v>
      </c>
      <c r="J8" s="121"/>
      <c r="K8" s="125" t="s">
        <v>297</v>
      </c>
      <c r="L8" s="121"/>
      <c r="M8" s="125" t="s">
        <v>226</v>
      </c>
      <c r="N8" s="121"/>
      <c r="O8" s="125" t="s">
        <v>228</v>
      </c>
      <c r="P8" s="121"/>
      <c r="Q8" s="405"/>
      <c r="R8" s="249"/>
      <c r="S8" s="59"/>
    </row>
    <row r="9" spans="1:19" ht="15.95" customHeight="1" x14ac:dyDescent="0.25">
      <c r="A9" s="2"/>
      <c r="B9" s="142"/>
      <c r="C9" s="388" t="s">
        <v>446</v>
      </c>
      <c r="D9" s="388"/>
      <c r="E9" s="388"/>
      <c r="F9" s="210"/>
      <c r="G9" s="92">
        <v>46238356</v>
      </c>
      <c r="H9" s="101"/>
      <c r="I9" s="92">
        <v>0</v>
      </c>
      <c r="J9" s="101"/>
      <c r="K9" s="92">
        <v>46238356</v>
      </c>
      <c r="L9" s="101"/>
      <c r="M9" s="92">
        <v>20132415.550000001</v>
      </c>
      <c r="N9" s="101"/>
      <c r="O9" s="92">
        <v>20014502.170000002</v>
      </c>
      <c r="P9" s="101"/>
      <c r="Q9" s="92">
        <v>26105940.449999999</v>
      </c>
      <c r="R9" s="182"/>
      <c r="S9" s="59"/>
    </row>
    <row r="10" spans="1:19" ht="15.95" customHeight="1" x14ac:dyDescent="0.25">
      <c r="A10" s="2"/>
      <c r="B10" s="143"/>
      <c r="C10" s="149"/>
      <c r="D10" s="404" t="s">
        <v>449</v>
      </c>
      <c r="E10" s="404"/>
      <c r="F10" s="162"/>
      <c r="G10" s="92">
        <v>46238356</v>
      </c>
      <c r="H10" s="101"/>
      <c r="I10" s="92">
        <v>0</v>
      </c>
      <c r="J10" s="101"/>
      <c r="K10" s="92">
        <v>46238356</v>
      </c>
      <c r="L10" s="101"/>
      <c r="M10" s="92">
        <v>20132415.550000001</v>
      </c>
      <c r="N10" s="101"/>
      <c r="O10" s="92">
        <v>20014502.170000002</v>
      </c>
      <c r="P10" s="101"/>
      <c r="Q10" s="92">
        <v>26105940.449999999</v>
      </c>
      <c r="R10" s="134"/>
      <c r="S10" s="59"/>
    </row>
    <row r="11" spans="1:19" ht="15.95" customHeight="1" x14ac:dyDescent="0.25">
      <c r="A11" s="2"/>
      <c r="B11" s="143"/>
      <c r="C11" s="149"/>
      <c r="D11" s="404" t="s">
        <v>450</v>
      </c>
      <c r="E11" s="404"/>
      <c r="F11" s="162"/>
      <c r="G11" s="92">
        <v>0</v>
      </c>
      <c r="H11" s="101"/>
      <c r="I11" s="92">
        <v>0</v>
      </c>
      <c r="J11" s="101"/>
      <c r="K11" s="92">
        <v>0</v>
      </c>
      <c r="L11" s="101"/>
      <c r="M11" s="92">
        <v>0</v>
      </c>
      <c r="N11" s="101"/>
      <c r="O11" s="92">
        <v>0</v>
      </c>
      <c r="P11" s="101"/>
      <c r="Q11" s="92">
        <v>0</v>
      </c>
      <c r="R11" s="134"/>
      <c r="S11" s="59"/>
    </row>
    <row r="12" spans="1:19" ht="15.95" customHeight="1" x14ac:dyDescent="0.25">
      <c r="A12" s="2"/>
      <c r="B12" s="143"/>
      <c r="C12" s="149"/>
      <c r="D12" s="404" t="s">
        <v>451</v>
      </c>
      <c r="E12" s="404"/>
      <c r="F12" s="162"/>
      <c r="G12" s="92">
        <v>0</v>
      </c>
      <c r="H12" s="101"/>
      <c r="I12" s="92">
        <v>0</v>
      </c>
      <c r="J12" s="101"/>
      <c r="K12" s="92">
        <v>0</v>
      </c>
      <c r="L12" s="101"/>
      <c r="M12" s="92">
        <v>0</v>
      </c>
      <c r="N12" s="101"/>
      <c r="O12" s="92">
        <v>0</v>
      </c>
      <c r="P12" s="101"/>
      <c r="Q12" s="92">
        <v>0</v>
      </c>
      <c r="R12" s="134"/>
      <c r="S12" s="59"/>
    </row>
    <row r="13" spans="1:19" ht="15.95" customHeight="1" x14ac:dyDescent="0.25">
      <c r="A13" s="2"/>
      <c r="B13" s="143"/>
      <c r="C13" s="149"/>
      <c r="D13" s="149"/>
      <c r="E13" s="149" t="s">
        <v>456</v>
      </c>
      <c r="F13" s="162"/>
      <c r="G13" s="92">
        <v>0</v>
      </c>
      <c r="H13" s="101"/>
      <c r="I13" s="92">
        <v>0</v>
      </c>
      <c r="J13" s="101"/>
      <c r="K13" s="92">
        <v>0</v>
      </c>
      <c r="L13" s="101"/>
      <c r="M13" s="92">
        <v>0</v>
      </c>
      <c r="N13" s="101"/>
      <c r="O13" s="92">
        <v>0</v>
      </c>
      <c r="P13" s="101"/>
      <c r="Q13" s="92">
        <v>0</v>
      </c>
      <c r="R13" s="134"/>
      <c r="S13" s="59"/>
    </row>
    <row r="14" spans="1:19" ht="15.95" customHeight="1" x14ac:dyDescent="0.25">
      <c r="A14" s="2"/>
      <c r="B14" s="143"/>
      <c r="C14" s="149"/>
      <c r="D14" s="149"/>
      <c r="E14" s="149" t="s">
        <v>457</v>
      </c>
      <c r="F14" s="162"/>
      <c r="G14" s="92">
        <v>0</v>
      </c>
      <c r="H14" s="101"/>
      <c r="I14" s="92">
        <v>0</v>
      </c>
      <c r="J14" s="101"/>
      <c r="K14" s="92">
        <v>0</v>
      </c>
      <c r="L14" s="101"/>
      <c r="M14" s="92">
        <v>0</v>
      </c>
      <c r="N14" s="101"/>
      <c r="O14" s="92">
        <v>0</v>
      </c>
      <c r="P14" s="101"/>
      <c r="Q14" s="92">
        <v>0</v>
      </c>
      <c r="R14" s="134"/>
      <c r="S14" s="59"/>
    </row>
    <row r="15" spans="1:19" ht="15.95" customHeight="1" x14ac:dyDescent="0.25">
      <c r="A15" s="2"/>
      <c r="B15" s="143"/>
      <c r="C15" s="149"/>
      <c r="D15" s="404" t="s">
        <v>452</v>
      </c>
      <c r="E15" s="404"/>
      <c r="F15" s="162"/>
      <c r="G15" s="92">
        <v>0</v>
      </c>
      <c r="H15" s="101"/>
      <c r="I15" s="92">
        <v>0</v>
      </c>
      <c r="J15" s="101"/>
      <c r="K15" s="92">
        <v>0</v>
      </c>
      <c r="L15" s="101"/>
      <c r="M15" s="92">
        <v>0</v>
      </c>
      <c r="N15" s="101"/>
      <c r="O15" s="92">
        <v>0</v>
      </c>
      <c r="P15" s="101"/>
      <c r="Q15" s="92">
        <v>0</v>
      </c>
      <c r="R15" s="134"/>
      <c r="S15" s="59"/>
    </row>
    <row r="16" spans="1:19" ht="15.95" customHeight="1" x14ac:dyDescent="0.25">
      <c r="A16" s="2"/>
      <c r="B16" s="143"/>
      <c r="C16" s="149"/>
      <c r="D16" s="415" t="s">
        <v>453</v>
      </c>
      <c r="E16" s="415"/>
      <c r="F16" s="247"/>
      <c r="G16" s="92">
        <v>0</v>
      </c>
      <c r="H16" s="101"/>
      <c r="I16" s="92">
        <v>0</v>
      </c>
      <c r="J16" s="101"/>
      <c r="K16" s="92">
        <v>0</v>
      </c>
      <c r="L16" s="101"/>
      <c r="M16" s="92">
        <v>0</v>
      </c>
      <c r="N16" s="101"/>
      <c r="O16" s="92">
        <v>0</v>
      </c>
      <c r="P16" s="101"/>
      <c r="Q16" s="92">
        <v>0</v>
      </c>
      <c r="R16" s="134"/>
      <c r="S16" s="59"/>
    </row>
    <row r="17" spans="1:19" ht="15.95" customHeight="1" x14ac:dyDescent="0.25">
      <c r="A17" s="2"/>
      <c r="B17" s="143"/>
      <c r="C17" s="149"/>
      <c r="D17" s="149"/>
      <c r="E17" s="149"/>
      <c r="F17" s="162"/>
      <c r="G17" s="126"/>
      <c r="H17" s="128"/>
      <c r="I17" s="126"/>
      <c r="J17" s="128"/>
      <c r="K17" s="126"/>
      <c r="L17" s="128"/>
      <c r="M17" s="126"/>
      <c r="N17" s="128"/>
      <c r="O17" s="126"/>
      <c r="P17" s="128"/>
      <c r="Q17" s="126"/>
      <c r="R17" s="134"/>
      <c r="S17" s="59"/>
    </row>
    <row r="18" spans="1:19" ht="15.95" customHeight="1" x14ac:dyDescent="0.25">
      <c r="A18" s="2"/>
      <c r="B18" s="143"/>
      <c r="C18" s="149"/>
      <c r="D18" s="149"/>
      <c r="E18" s="149"/>
      <c r="F18" s="162"/>
      <c r="G18" s="92"/>
      <c r="H18" s="101"/>
      <c r="I18" s="92"/>
      <c r="J18" s="101"/>
      <c r="K18" s="92"/>
      <c r="L18" s="101"/>
      <c r="M18" s="92"/>
      <c r="N18" s="101"/>
      <c r="O18" s="92"/>
      <c r="P18" s="101"/>
      <c r="Q18" s="92"/>
      <c r="R18" s="134"/>
      <c r="S18" s="59"/>
    </row>
    <row r="19" spans="1:19" ht="15.95" customHeight="1" x14ac:dyDescent="0.25">
      <c r="A19" s="2"/>
      <c r="B19" s="143"/>
      <c r="C19" s="149"/>
      <c r="D19" s="149"/>
      <c r="E19" s="149"/>
      <c r="F19" s="162"/>
      <c r="G19" s="126"/>
      <c r="H19" s="128"/>
      <c r="I19" s="126"/>
      <c r="J19" s="128"/>
      <c r="K19" s="126"/>
      <c r="L19" s="128"/>
      <c r="M19" s="126"/>
      <c r="N19" s="128"/>
      <c r="O19" s="126"/>
      <c r="P19" s="128"/>
      <c r="Q19" s="126"/>
      <c r="R19" s="134"/>
      <c r="S19" s="59"/>
    </row>
    <row r="20" spans="1:19" ht="15.95" customHeight="1" x14ac:dyDescent="0.25">
      <c r="A20" s="2"/>
      <c r="B20" s="143"/>
      <c r="C20" s="149"/>
      <c r="D20" s="404" t="s">
        <v>454</v>
      </c>
      <c r="E20" s="404"/>
      <c r="F20" s="162"/>
      <c r="G20" s="92">
        <v>0</v>
      </c>
      <c r="H20" s="101"/>
      <c r="I20" s="92">
        <v>0</v>
      </c>
      <c r="J20" s="101"/>
      <c r="K20" s="92">
        <v>0</v>
      </c>
      <c r="L20" s="101"/>
      <c r="M20" s="92">
        <v>0</v>
      </c>
      <c r="N20" s="101"/>
      <c r="O20" s="92">
        <v>0</v>
      </c>
      <c r="P20" s="101"/>
      <c r="Q20" s="92">
        <v>0</v>
      </c>
      <c r="R20" s="134"/>
      <c r="S20" s="59"/>
    </row>
    <row r="21" spans="1:19" ht="8.25" customHeight="1" x14ac:dyDescent="0.25">
      <c r="A21" s="2"/>
      <c r="B21" s="143"/>
      <c r="C21" s="149"/>
      <c r="D21" s="149"/>
      <c r="E21" s="149"/>
      <c r="F21" s="162"/>
      <c r="G21" s="132"/>
      <c r="H21" s="134"/>
      <c r="I21" s="132"/>
      <c r="J21" s="134"/>
      <c r="K21" s="132"/>
      <c r="L21" s="134"/>
      <c r="M21" s="132"/>
      <c r="N21" s="134"/>
      <c r="O21" s="132"/>
      <c r="P21" s="134"/>
      <c r="Q21" s="132"/>
      <c r="R21" s="134"/>
      <c r="S21" s="59"/>
    </row>
    <row r="22" spans="1:19" ht="12.95" customHeight="1" x14ac:dyDescent="0.25">
      <c r="A22" s="2"/>
      <c r="B22" s="218"/>
      <c r="C22" s="416" t="s">
        <v>447</v>
      </c>
      <c r="D22" s="416"/>
      <c r="E22" s="416"/>
      <c r="F22" s="211"/>
      <c r="G22" s="94">
        <v>0</v>
      </c>
      <c r="H22" s="100"/>
      <c r="I22" s="94">
        <v>0</v>
      </c>
      <c r="J22" s="100"/>
      <c r="K22" s="94">
        <v>0</v>
      </c>
      <c r="L22" s="100"/>
      <c r="M22" s="94">
        <v>0</v>
      </c>
      <c r="N22" s="100"/>
      <c r="O22" s="94">
        <v>0</v>
      </c>
      <c r="P22" s="100"/>
      <c r="Q22" s="94">
        <v>0</v>
      </c>
      <c r="R22" s="128"/>
      <c r="S22" s="59"/>
    </row>
    <row r="23" spans="1:19" ht="12.95" customHeight="1" x14ac:dyDescent="0.25">
      <c r="A23" s="2"/>
      <c r="B23" s="218"/>
      <c r="C23" s="118"/>
      <c r="D23" s="404" t="s">
        <v>449</v>
      </c>
      <c r="E23" s="404"/>
      <c r="F23" s="162"/>
      <c r="G23" s="92">
        <v>0</v>
      </c>
      <c r="H23" s="101"/>
      <c r="I23" s="92">
        <v>0</v>
      </c>
      <c r="J23" s="101"/>
      <c r="K23" s="92">
        <v>0</v>
      </c>
      <c r="L23" s="101"/>
      <c r="M23" s="92">
        <v>0</v>
      </c>
      <c r="N23" s="101"/>
      <c r="O23" s="92">
        <v>0</v>
      </c>
      <c r="P23" s="101"/>
      <c r="Q23" s="92">
        <v>0</v>
      </c>
      <c r="R23" s="128"/>
      <c r="S23" s="59"/>
    </row>
    <row r="24" spans="1:19" ht="12.95" customHeight="1" x14ac:dyDescent="0.25">
      <c r="A24" s="2"/>
      <c r="B24" s="218"/>
      <c r="C24" s="118"/>
      <c r="D24" s="404" t="s">
        <v>450</v>
      </c>
      <c r="E24" s="404"/>
      <c r="F24" s="162"/>
      <c r="G24" s="92">
        <v>0</v>
      </c>
      <c r="H24" s="101"/>
      <c r="I24" s="92">
        <v>0</v>
      </c>
      <c r="J24" s="101"/>
      <c r="K24" s="92">
        <v>0</v>
      </c>
      <c r="L24" s="101"/>
      <c r="M24" s="92">
        <v>0</v>
      </c>
      <c r="N24" s="101"/>
      <c r="O24" s="92">
        <v>0</v>
      </c>
      <c r="P24" s="101"/>
      <c r="Q24" s="92">
        <v>0</v>
      </c>
      <c r="R24" s="128"/>
      <c r="S24" s="59"/>
    </row>
    <row r="25" spans="1:19" ht="12.95" customHeight="1" x14ac:dyDescent="0.25">
      <c r="A25" s="2"/>
      <c r="B25" s="218"/>
      <c r="C25" s="118"/>
      <c r="D25" s="404" t="s">
        <v>451</v>
      </c>
      <c r="E25" s="404"/>
      <c r="F25" s="162"/>
      <c r="G25" s="92">
        <v>0</v>
      </c>
      <c r="H25" s="101"/>
      <c r="I25" s="92">
        <v>0</v>
      </c>
      <c r="J25" s="101"/>
      <c r="K25" s="92">
        <v>0</v>
      </c>
      <c r="L25" s="101"/>
      <c r="M25" s="92">
        <v>0</v>
      </c>
      <c r="N25" s="101"/>
      <c r="O25" s="92">
        <v>0</v>
      </c>
      <c r="P25" s="101"/>
      <c r="Q25" s="92">
        <v>0</v>
      </c>
      <c r="R25" s="128"/>
      <c r="S25" s="59"/>
    </row>
    <row r="26" spans="1:19" ht="12.95" customHeight="1" x14ac:dyDescent="0.25">
      <c r="A26" s="2"/>
      <c r="B26" s="218"/>
      <c r="C26" s="118"/>
      <c r="D26" s="118"/>
      <c r="E26" s="149" t="s">
        <v>456</v>
      </c>
      <c r="F26" s="162"/>
      <c r="G26" s="92">
        <v>0</v>
      </c>
      <c r="H26" s="101"/>
      <c r="I26" s="92">
        <v>0</v>
      </c>
      <c r="J26" s="101"/>
      <c r="K26" s="92">
        <v>0</v>
      </c>
      <c r="L26" s="101"/>
      <c r="M26" s="92">
        <v>0</v>
      </c>
      <c r="N26" s="101"/>
      <c r="O26" s="92">
        <v>0</v>
      </c>
      <c r="P26" s="101"/>
      <c r="Q26" s="92">
        <v>0</v>
      </c>
      <c r="R26" s="128"/>
      <c r="S26" s="59"/>
    </row>
    <row r="27" spans="1:19" ht="12.95" customHeight="1" x14ac:dyDescent="0.25">
      <c r="A27" s="2"/>
      <c r="B27" s="218"/>
      <c r="C27" s="118"/>
      <c r="D27" s="118"/>
      <c r="E27" s="149" t="s">
        <v>457</v>
      </c>
      <c r="F27" s="162"/>
      <c r="G27" s="92">
        <v>0</v>
      </c>
      <c r="H27" s="101"/>
      <c r="I27" s="92">
        <v>0</v>
      </c>
      <c r="J27" s="101"/>
      <c r="K27" s="92">
        <v>0</v>
      </c>
      <c r="L27" s="101"/>
      <c r="M27" s="92">
        <v>0</v>
      </c>
      <c r="N27" s="101"/>
      <c r="O27" s="92">
        <v>0</v>
      </c>
      <c r="P27" s="101"/>
      <c r="Q27" s="92">
        <v>0</v>
      </c>
      <c r="R27" s="128"/>
      <c r="S27" s="59"/>
    </row>
    <row r="28" spans="1:19" ht="12.95" customHeight="1" x14ac:dyDescent="0.25">
      <c r="A28" s="2"/>
      <c r="B28" s="218"/>
      <c r="C28" s="118"/>
      <c r="D28" s="404" t="s">
        <v>452</v>
      </c>
      <c r="E28" s="404"/>
      <c r="F28" s="162"/>
      <c r="G28" s="92">
        <v>0</v>
      </c>
      <c r="H28" s="101"/>
      <c r="I28" s="92">
        <v>0</v>
      </c>
      <c r="J28" s="101"/>
      <c r="K28" s="92">
        <v>0</v>
      </c>
      <c r="L28" s="101"/>
      <c r="M28" s="92">
        <v>0</v>
      </c>
      <c r="N28" s="101"/>
      <c r="O28" s="92">
        <v>0</v>
      </c>
      <c r="P28" s="101"/>
      <c r="Q28" s="92">
        <v>0</v>
      </c>
      <c r="R28" s="128"/>
      <c r="S28" s="59"/>
    </row>
    <row r="29" spans="1:19" ht="12.95" customHeight="1" x14ac:dyDescent="0.25">
      <c r="A29" s="2"/>
      <c r="B29" s="218"/>
      <c r="C29" s="118"/>
      <c r="D29" s="415" t="s">
        <v>453</v>
      </c>
      <c r="E29" s="415"/>
      <c r="F29" s="247"/>
      <c r="G29" s="92">
        <v>0</v>
      </c>
      <c r="H29" s="101"/>
      <c r="I29" s="92">
        <v>0</v>
      </c>
      <c r="J29" s="101"/>
      <c r="K29" s="92">
        <v>0</v>
      </c>
      <c r="L29" s="101"/>
      <c r="M29" s="92">
        <v>0</v>
      </c>
      <c r="N29" s="101"/>
      <c r="O29" s="92">
        <v>0</v>
      </c>
      <c r="P29" s="101"/>
      <c r="Q29" s="92">
        <v>0</v>
      </c>
      <c r="R29" s="128"/>
      <c r="S29" s="59"/>
    </row>
    <row r="30" spans="1:19" ht="12.95" customHeight="1" x14ac:dyDescent="0.25">
      <c r="A30" s="2"/>
      <c r="B30" s="218"/>
      <c r="C30" s="118"/>
      <c r="D30" s="118"/>
      <c r="E30" s="149"/>
      <c r="F30" s="162"/>
      <c r="G30" s="126"/>
      <c r="H30" s="128"/>
      <c r="I30" s="126"/>
      <c r="J30" s="128"/>
      <c r="K30" s="126"/>
      <c r="L30" s="128"/>
      <c r="M30" s="126"/>
      <c r="N30" s="128"/>
      <c r="O30" s="126"/>
      <c r="P30" s="128"/>
      <c r="Q30" s="126"/>
      <c r="R30" s="128"/>
      <c r="S30" s="59"/>
    </row>
    <row r="31" spans="1:19" ht="12.95" customHeight="1" x14ac:dyDescent="0.25">
      <c r="A31" s="2"/>
      <c r="B31" s="218"/>
      <c r="C31" s="118"/>
      <c r="D31" s="118"/>
      <c r="E31" s="246" t="s">
        <v>458</v>
      </c>
      <c r="F31" s="162"/>
      <c r="G31" s="92"/>
      <c r="H31" s="101"/>
      <c r="I31" s="92"/>
      <c r="J31" s="101"/>
      <c r="K31" s="92"/>
      <c r="L31" s="101"/>
      <c r="M31" s="92"/>
      <c r="N31" s="101"/>
      <c r="O31" s="92"/>
      <c r="P31" s="101"/>
      <c r="Q31" s="92"/>
      <c r="R31" s="128"/>
      <c r="S31" s="59"/>
    </row>
    <row r="32" spans="1:19" ht="12.95" customHeight="1" x14ac:dyDescent="0.25">
      <c r="A32" s="2"/>
      <c r="B32" s="218"/>
      <c r="C32" s="118"/>
      <c r="D32" s="118"/>
      <c r="E32" s="149"/>
      <c r="F32" s="162"/>
      <c r="G32" s="126"/>
      <c r="H32" s="128"/>
      <c r="I32" s="126"/>
      <c r="J32" s="128"/>
      <c r="K32" s="126"/>
      <c r="L32" s="128"/>
      <c r="M32" s="126"/>
      <c r="N32" s="128"/>
      <c r="O32" s="126"/>
      <c r="P32" s="128"/>
      <c r="Q32" s="126"/>
      <c r="R32" s="128"/>
      <c r="S32" s="59"/>
    </row>
    <row r="33" spans="1:19" ht="12.95" customHeight="1" x14ac:dyDescent="0.25">
      <c r="A33" s="2"/>
      <c r="B33" s="218"/>
      <c r="C33" s="118"/>
      <c r="D33" s="404" t="s">
        <v>454</v>
      </c>
      <c r="E33" s="404"/>
      <c r="F33" s="162"/>
      <c r="G33" s="92">
        <v>0</v>
      </c>
      <c r="H33" s="101"/>
      <c r="I33" s="92">
        <v>0</v>
      </c>
      <c r="J33" s="101"/>
      <c r="K33" s="92">
        <v>0</v>
      </c>
      <c r="L33" s="101"/>
      <c r="M33" s="92">
        <v>0</v>
      </c>
      <c r="N33" s="101"/>
      <c r="O33" s="92">
        <v>0</v>
      </c>
      <c r="P33" s="101"/>
      <c r="Q33" s="92">
        <v>0</v>
      </c>
      <c r="R33" s="128"/>
      <c r="S33" s="59"/>
    </row>
    <row r="34" spans="1:19" ht="8.25" customHeight="1" x14ac:dyDescent="0.25">
      <c r="A34" s="2"/>
      <c r="B34" s="143"/>
      <c r="C34" s="149"/>
      <c r="D34" s="149"/>
      <c r="E34" s="149"/>
      <c r="F34" s="162"/>
      <c r="G34" s="132"/>
      <c r="H34" s="134"/>
      <c r="I34" s="132"/>
      <c r="J34" s="134"/>
      <c r="K34" s="132"/>
      <c r="L34" s="134"/>
      <c r="M34" s="132"/>
      <c r="N34" s="134"/>
      <c r="O34" s="132"/>
      <c r="P34" s="134"/>
      <c r="Q34" s="132"/>
      <c r="R34" s="134"/>
      <c r="S34" s="59"/>
    </row>
    <row r="35" spans="1:19" ht="15.95" customHeight="1" x14ac:dyDescent="0.25">
      <c r="A35" s="2"/>
      <c r="B35" s="143"/>
      <c r="C35" s="416" t="s">
        <v>448</v>
      </c>
      <c r="D35" s="416"/>
      <c r="E35" s="416"/>
      <c r="F35" s="211"/>
      <c r="G35" s="92">
        <v>46238356</v>
      </c>
      <c r="H35" s="101"/>
      <c r="I35" s="92">
        <v>0</v>
      </c>
      <c r="J35" s="101"/>
      <c r="K35" s="92">
        <v>46238356</v>
      </c>
      <c r="L35" s="101"/>
      <c r="M35" s="92">
        <v>20132415.550000001</v>
      </c>
      <c r="N35" s="101"/>
      <c r="O35" s="92">
        <v>20014502.170000002</v>
      </c>
      <c r="P35" s="101"/>
      <c r="Q35" s="92">
        <v>26105940.449999999</v>
      </c>
      <c r="R35" s="134"/>
      <c r="S35" s="59"/>
    </row>
    <row r="36" spans="1:19" ht="8.25" customHeight="1" x14ac:dyDescent="0.25">
      <c r="A36" s="2"/>
      <c r="B36" s="144"/>
      <c r="C36" s="150"/>
      <c r="D36" s="150"/>
      <c r="E36" s="150"/>
      <c r="F36" s="163"/>
      <c r="G36" s="169"/>
      <c r="H36" s="175"/>
      <c r="I36" s="169"/>
      <c r="J36" s="175"/>
      <c r="K36" s="169"/>
      <c r="L36" s="175"/>
      <c r="M36" s="169"/>
      <c r="N36" s="175"/>
      <c r="O36" s="169"/>
      <c r="P36" s="175"/>
      <c r="Q36" s="169"/>
      <c r="R36" s="175"/>
      <c r="S36" s="59"/>
    </row>
    <row r="37" spans="1:19" ht="8.25" customHeight="1" x14ac:dyDescent="0.25"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</row>
  </sheetData>
  <mergeCells count="24">
    <mergeCell ref="D33:E33"/>
    <mergeCell ref="C35:E35"/>
    <mergeCell ref="C22:E22"/>
    <mergeCell ref="D23:E23"/>
    <mergeCell ref="D24:E24"/>
    <mergeCell ref="D25:E25"/>
    <mergeCell ref="D28:E28"/>
    <mergeCell ref="D29:E29"/>
    <mergeCell ref="D11:E11"/>
    <mergeCell ref="D12:E12"/>
    <mergeCell ref="D15:E15"/>
    <mergeCell ref="D16:E16"/>
    <mergeCell ref="D20:E20"/>
    <mergeCell ref="D10:E10"/>
    <mergeCell ref="E7:E8"/>
    <mergeCell ref="G7:O7"/>
    <mergeCell ref="Q7:Q8"/>
    <mergeCell ref="E1:Q1"/>
    <mergeCell ref="B2:R2"/>
    <mergeCell ref="B3:R3"/>
    <mergeCell ref="B4:R4"/>
    <mergeCell ref="B5:R5"/>
    <mergeCell ref="B6:R6"/>
    <mergeCell ref="C9:E9"/>
  </mergeCell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8CFF72-70FC-4E7E-8046-53575D6E1B53}">
  <dimension ref="A1:R38"/>
  <sheetViews>
    <sheetView workbookViewId="0"/>
  </sheetViews>
  <sheetFormatPr baseColWidth="10" defaultRowHeight="15" x14ac:dyDescent="0.25"/>
  <cols>
    <col min="1" max="3" width="1.7109375" customWidth="1"/>
    <col min="4" max="4" width="80.7109375" customWidth="1"/>
    <col min="5" max="5" width="1.7109375" customWidth="1"/>
    <col min="6" max="6" width="20.7109375" customWidth="1"/>
    <col min="7" max="7" width="1.7109375" customWidth="1"/>
    <col min="8" max="8" width="20.7109375" customWidth="1"/>
    <col min="9" max="9" width="1.7109375" customWidth="1"/>
    <col min="10" max="10" width="20.7109375" customWidth="1"/>
    <col min="11" max="11" width="1.7109375" customWidth="1"/>
    <col min="12" max="12" width="20.7109375" customWidth="1"/>
    <col min="13" max="13" width="1.7109375" customWidth="1"/>
    <col min="14" max="14" width="20.7109375" customWidth="1"/>
    <col min="15" max="15" width="1.7109375" customWidth="1"/>
    <col min="16" max="16" width="20.7109375" customWidth="1"/>
    <col min="17" max="18" width="1.7109375" customWidth="1"/>
  </cols>
  <sheetData>
    <row r="1" spans="1:18" ht="15.75" x14ac:dyDescent="0.25">
      <c r="B1" s="387" t="s">
        <v>459</v>
      </c>
      <c r="C1" s="387"/>
      <c r="D1" s="387"/>
      <c r="E1" s="387"/>
      <c r="F1" s="387"/>
      <c r="G1" s="387"/>
      <c r="H1" s="387"/>
      <c r="I1" s="387"/>
      <c r="J1" s="387"/>
      <c r="K1" s="387"/>
      <c r="L1" s="387"/>
      <c r="M1" s="387"/>
      <c r="N1" s="387"/>
      <c r="O1" s="387"/>
      <c r="P1" s="387"/>
      <c r="Q1" s="387"/>
    </row>
    <row r="2" spans="1:18" ht="15.75" x14ac:dyDescent="0.25">
      <c r="A2" s="2"/>
      <c r="B2" s="355" t="s">
        <v>12</v>
      </c>
      <c r="C2" s="356"/>
      <c r="D2" s="356"/>
      <c r="E2" s="356"/>
      <c r="F2" s="356"/>
      <c r="G2" s="356"/>
      <c r="H2" s="356"/>
      <c r="I2" s="356"/>
      <c r="J2" s="356"/>
      <c r="K2" s="356"/>
      <c r="L2" s="356"/>
      <c r="M2" s="356"/>
      <c r="N2" s="356"/>
      <c r="O2" s="356"/>
      <c r="P2" s="356"/>
      <c r="Q2" s="357"/>
      <c r="R2" s="59"/>
    </row>
    <row r="3" spans="1:18" ht="15.75" x14ac:dyDescent="0.25">
      <c r="A3" s="2"/>
      <c r="B3" s="381" t="s">
        <v>460</v>
      </c>
      <c r="C3" s="382"/>
      <c r="D3" s="382"/>
      <c r="E3" s="382"/>
      <c r="F3" s="382"/>
      <c r="G3" s="382"/>
      <c r="H3" s="382"/>
      <c r="I3" s="382"/>
      <c r="J3" s="382"/>
      <c r="K3" s="382"/>
      <c r="L3" s="382"/>
      <c r="M3" s="382"/>
      <c r="N3" s="382"/>
      <c r="O3" s="382"/>
      <c r="P3" s="382"/>
      <c r="Q3" s="383"/>
      <c r="R3" s="59"/>
    </row>
    <row r="4" spans="1:18" ht="18.2" customHeight="1" x14ac:dyDescent="0.25">
      <c r="A4" s="2"/>
      <c r="B4" s="361" t="s">
        <v>15</v>
      </c>
      <c r="C4" s="362"/>
      <c r="D4" s="362"/>
      <c r="E4" s="362"/>
      <c r="F4" s="362"/>
      <c r="G4" s="362"/>
      <c r="H4" s="362"/>
      <c r="I4" s="362"/>
      <c r="J4" s="362"/>
      <c r="K4" s="362"/>
      <c r="L4" s="362"/>
      <c r="M4" s="362"/>
      <c r="N4" s="362"/>
      <c r="O4" s="362"/>
      <c r="P4" s="362"/>
      <c r="Q4" s="363"/>
      <c r="R4" s="59"/>
    </row>
    <row r="5" spans="1:18" ht="18.2" customHeight="1" x14ac:dyDescent="0.25">
      <c r="A5" s="2"/>
      <c r="B5" s="384" t="s">
        <v>461</v>
      </c>
      <c r="C5" s="385"/>
      <c r="D5" s="385"/>
      <c r="E5" s="385"/>
      <c r="F5" s="385"/>
      <c r="G5" s="385"/>
      <c r="H5" s="385"/>
      <c r="I5" s="385"/>
      <c r="J5" s="385"/>
      <c r="K5" s="385"/>
      <c r="L5" s="385"/>
      <c r="M5" s="385"/>
      <c r="N5" s="385"/>
      <c r="O5" s="385"/>
      <c r="P5" s="385"/>
      <c r="Q5" s="386"/>
      <c r="R5" s="59"/>
    </row>
    <row r="6" spans="1:18" x14ac:dyDescent="0.25">
      <c r="A6" s="2"/>
      <c r="B6" s="206"/>
      <c r="C6" s="412" t="s">
        <v>462</v>
      </c>
      <c r="D6" s="412"/>
      <c r="E6" s="225"/>
      <c r="F6" s="418" t="s">
        <v>478</v>
      </c>
      <c r="G6" s="253"/>
      <c r="H6" s="418" t="s">
        <v>479</v>
      </c>
      <c r="I6" s="253"/>
      <c r="J6" s="418" t="s">
        <v>480</v>
      </c>
      <c r="K6" s="253"/>
      <c r="L6" s="418" t="s">
        <v>481</v>
      </c>
      <c r="M6" s="253"/>
      <c r="N6" s="418" t="s">
        <v>482</v>
      </c>
      <c r="O6" s="253"/>
      <c r="P6" s="418" t="s">
        <v>483</v>
      </c>
      <c r="Q6" s="212"/>
      <c r="R6" s="59"/>
    </row>
    <row r="7" spans="1:18" x14ac:dyDescent="0.25">
      <c r="A7" s="2"/>
      <c r="B7" s="207"/>
      <c r="C7" s="413"/>
      <c r="D7" s="413"/>
      <c r="E7" s="226"/>
      <c r="F7" s="419"/>
      <c r="G7" s="254"/>
      <c r="H7" s="419"/>
      <c r="I7" s="254"/>
      <c r="J7" s="419"/>
      <c r="K7" s="254"/>
      <c r="L7" s="419"/>
      <c r="M7" s="254"/>
      <c r="N7" s="419"/>
      <c r="O7" s="254"/>
      <c r="P7" s="419"/>
      <c r="Q7" s="213"/>
      <c r="R7" s="59"/>
    </row>
    <row r="8" spans="1:18" ht="15.95" customHeight="1" x14ac:dyDescent="0.25">
      <c r="A8" s="2"/>
      <c r="B8" s="145"/>
      <c r="C8" s="376" t="s">
        <v>463</v>
      </c>
      <c r="D8" s="376"/>
      <c r="E8" s="158"/>
      <c r="F8" s="186">
        <v>57016046</v>
      </c>
      <c r="G8" s="172"/>
      <c r="H8" s="186">
        <v>57016046</v>
      </c>
      <c r="I8" s="172"/>
      <c r="J8" s="186">
        <v>57016046</v>
      </c>
      <c r="K8" s="172"/>
      <c r="L8" s="186">
        <v>57016046</v>
      </c>
      <c r="M8" s="172"/>
      <c r="N8" s="186">
        <v>57016046</v>
      </c>
      <c r="O8" s="172"/>
      <c r="P8" s="186">
        <v>57016046</v>
      </c>
      <c r="Q8" s="257"/>
      <c r="R8" s="59"/>
    </row>
    <row r="9" spans="1:18" ht="15.95" customHeight="1" x14ac:dyDescent="0.25">
      <c r="A9" s="2"/>
      <c r="B9" s="146"/>
      <c r="C9" s="151"/>
      <c r="D9" s="151" t="s">
        <v>239</v>
      </c>
      <c r="E9" s="159"/>
      <c r="F9" s="92">
        <v>0</v>
      </c>
      <c r="G9" s="101"/>
      <c r="H9" s="92">
        <v>0</v>
      </c>
      <c r="I9" s="101"/>
      <c r="J9" s="92">
        <v>0</v>
      </c>
      <c r="K9" s="101"/>
      <c r="L9" s="92">
        <v>0</v>
      </c>
      <c r="M9" s="101"/>
      <c r="N9" s="92">
        <v>0</v>
      </c>
      <c r="O9" s="101"/>
      <c r="P9" s="92">
        <v>0</v>
      </c>
      <c r="Q9" s="231"/>
      <c r="R9" s="59"/>
    </row>
    <row r="10" spans="1:18" ht="15.95" customHeight="1" x14ac:dyDescent="0.25">
      <c r="A10" s="2"/>
      <c r="B10" s="146"/>
      <c r="C10" s="151"/>
      <c r="D10" s="151" t="s">
        <v>240</v>
      </c>
      <c r="E10" s="159"/>
      <c r="F10" s="92">
        <v>0</v>
      </c>
      <c r="G10" s="101"/>
      <c r="H10" s="92">
        <v>0</v>
      </c>
      <c r="I10" s="101"/>
      <c r="J10" s="92">
        <v>0</v>
      </c>
      <c r="K10" s="101"/>
      <c r="L10" s="92">
        <v>0</v>
      </c>
      <c r="M10" s="101"/>
      <c r="N10" s="92">
        <v>0</v>
      </c>
      <c r="O10" s="101"/>
      <c r="P10" s="92">
        <v>0</v>
      </c>
      <c r="Q10" s="231"/>
      <c r="R10" s="59"/>
    </row>
    <row r="11" spans="1:18" ht="15.95" customHeight="1" x14ac:dyDescent="0.25">
      <c r="A11" s="2"/>
      <c r="B11" s="146"/>
      <c r="C11" s="151"/>
      <c r="D11" s="151" t="s">
        <v>241</v>
      </c>
      <c r="E11" s="159"/>
      <c r="F11" s="92">
        <v>0</v>
      </c>
      <c r="G11" s="101"/>
      <c r="H11" s="92">
        <v>0</v>
      </c>
      <c r="I11" s="101"/>
      <c r="J11" s="92">
        <v>0</v>
      </c>
      <c r="K11" s="101"/>
      <c r="L11" s="92">
        <v>0</v>
      </c>
      <c r="M11" s="101"/>
      <c r="N11" s="92">
        <v>0</v>
      </c>
      <c r="O11" s="101"/>
      <c r="P11" s="92">
        <v>0</v>
      </c>
      <c r="Q11" s="231"/>
      <c r="R11" s="59"/>
    </row>
    <row r="12" spans="1:18" ht="15.95" customHeight="1" x14ac:dyDescent="0.25">
      <c r="A12" s="2"/>
      <c r="B12" s="146"/>
      <c r="C12" s="151"/>
      <c r="D12" s="151" t="s">
        <v>469</v>
      </c>
      <c r="E12" s="159"/>
      <c r="F12" s="92">
        <v>0</v>
      </c>
      <c r="G12" s="101"/>
      <c r="H12" s="92">
        <v>0</v>
      </c>
      <c r="I12" s="101"/>
      <c r="J12" s="92">
        <v>0</v>
      </c>
      <c r="K12" s="101"/>
      <c r="L12" s="92">
        <v>0</v>
      </c>
      <c r="M12" s="101"/>
      <c r="N12" s="92">
        <v>0</v>
      </c>
      <c r="O12" s="101"/>
      <c r="P12" s="92">
        <v>0</v>
      </c>
      <c r="Q12" s="231"/>
      <c r="R12" s="59"/>
    </row>
    <row r="13" spans="1:18" ht="15.95" customHeight="1" x14ac:dyDescent="0.25">
      <c r="A13" s="2"/>
      <c r="B13" s="146"/>
      <c r="C13" s="151"/>
      <c r="D13" s="151" t="s">
        <v>243</v>
      </c>
      <c r="E13" s="159"/>
      <c r="F13" s="92">
        <v>0</v>
      </c>
      <c r="G13" s="101"/>
      <c r="H13" s="92">
        <v>0</v>
      </c>
      <c r="I13" s="101"/>
      <c r="J13" s="92">
        <v>0</v>
      </c>
      <c r="K13" s="101"/>
      <c r="L13" s="92">
        <v>0</v>
      </c>
      <c r="M13" s="101"/>
      <c r="N13" s="92">
        <v>0</v>
      </c>
      <c r="O13" s="101"/>
      <c r="P13" s="92">
        <v>0</v>
      </c>
      <c r="Q13" s="231"/>
      <c r="R13" s="59"/>
    </row>
    <row r="14" spans="1:18" ht="15.95" customHeight="1" x14ac:dyDescent="0.25">
      <c r="A14" s="2"/>
      <c r="B14" s="146"/>
      <c r="C14" s="151"/>
      <c r="D14" s="151" t="s">
        <v>244</v>
      </c>
      <c r="E14" s="159"/>
      <c r="F14" s="92">
        <v>0</v>
      </c>
      <c r="G14" s="101"/>
      <c r="H14" s="92">
        <v>0</v>
      </c>
      <c r="I14" s="101"/>
      <c r="J14" s="92">
        <v>0</v>
      </c>
      <c r="K14" s="101"/>
      <c r="L14" s="92">
        <v>0</v>
      </c>
      <c r="M14" s="101"/>
      <c r="N14" s="92">
        <v>0</v>
      </c>
      <c r="O14" s="101"/>
      <c r="P14" s="92">
        <v>0</v>
      </c>
      <c r="Q14" s="231"/>
      <c r="R14" s="59"/>
    </row>
    <row r="15" spans="1:18" ht="15.95" customHeight="1" x14ac:dyDescent="0.25">
      <c r="A15" s="2"/>
      <c r="B15" s="146"/>
      <c r="C15" s="151"/>
      <c r="D15" s="151" t="s">
        <v>470</v>
      </c>
      <c r="E15" s="159"/>
      <c r="F15" s="92">
        <v>0</v>
      </c>
      <c r="G15" s="101"/>
      <c r="H15" s="92">
        <v>0</v>
      </c>
      <c r="I15" s="101"/>
      <c r="J15" s="92">
        <v>0</v>
      </c>
      <c r="K15" s="101"/>
      <c r="L15" s="92">
        <v>0</v>
      </c>
      <c r="M15" s="101"/>
      <c r="N15" s="92">
        <v>0</v>
      </c>
      <c r="O15" s="101"/>
      <c r="P15" s="92">
        <v>0</v>
      </c>
      <c r="Q15" s="231"/>
      <c r="R15" s="59"/>
    </row>
    <row r="16" spans="1:18" ht="15.95" customHeight="1" x14ac:dyDescent="0.25">
      <c r="A16" s="2"/>
      <c r="B16" s="146"/>
      <c r="C16" s="151"/>
      <c r="D16" s="151" t="s">
        <v>471</v>
      </c>
      <c r="E16" s="159"/>
      <c r="F16" s="92">
        <v>0</v>
      </c>
      <c r="G16" s="101"/>
      <c r="H16" s="92">
        <v>0</v>
      </c>
      <c r="I16" s="101"/>
      <c r="J16" s="92">
        <v>0</v>
      </c>
      <c r="K16" s="101"/>
      <c r="L16" s="92">
        <v>0</v>
      </c>
      <c r="M16" s="101"/>
      <c r="N16" s="92">
        <v>0</v>
      </c>
      <c r="O16" s="101"/>
      <c r="P16" s="92">
        <v>0</v>
      </c>
      <c r="Q16" s="231"/>
      <c r="R16" s="59"/>
    </row>
    <row r="17" spans="1:18" ht="15.95" customHeight="1" x14ac:dyDescent="0.25">
      <c r="A17" s="2"/>
      <c r="B17" s="146"/>
      <c r="C17" s="151"/>
      <c r="D17" s="151" t="s">
        <v>472</v>
      </c>
      <c r="E17" s="159"/>
      <c r="F17" s="92">
        <v>0</v>
      </c>
      <c r="G17" s="101"/>
      <c r="H17" s="92">
        <v>0</v>
      </c>
      <c r="I17" s="101"/>
      <c r="J17" s="92">
        <v>0</v>
      </c>
      <c r="K17" s="101"/>
      <c r="L17" s="92">
        <v>0</v>
      </c>
      <c r="M17" s="101"/>
      <c r="N17" s="92">
        <v>0</v>
      </c>
      <c r="O17" s="101"/>
      <c r="P17" s="92">
        <v>0</v>
      </c>
      <c r="Q17" s="231"/>
      <c r="R17" s="59"/>
    </row>
    <row r="18" spans="1:18" ht="15.95" customHeight="1" x14ac:dyDescent="0.25">
      <c r="A18" s="2"/>
      <c r="B18" s="146"/>
      <c r="C18" s="151"/>
      <c r="D18" s="151" t="s">
        <v>473</v>
      </c>
      <c r="E18" s="159"/>
      <c r="F18" s="92">
        <v>57016046</v>
      </c>
      <c r="G18" s="101"/>
      <c r="H18" s="92">
        <v>57016046</v>
      </c>
      <c r="I18" s="101"/>
      <c r="J18" s="92">
        <v>57016046</v>
      </c>
      <c r="K18" s="101"/>
      <c r="L18" s="92">
        <v>57016046</v>
      </c>
      <c r="M18" s="101"/>
      <c r="N18" s="92">
        <v>57016046</v>
      </c>
      <c r="O18" s="101"/>
      <c r="P18" s="92">
        <v>57016046</v>
      </c>
      <c r="Q18" s="231"/>
      <c r="R18" s="59"/>
    </row>
    <row r="19" spans="1:18" ht="15.95" customHeight="1" x14ac:dyDescent="0.25">
      <c r="A19" s="2"/>
      <c r="B19" s="146"/>
      <c r="C19" s="151"/>
      <c r="D19" s="151" t="s">
        <v>249</v>
      </c>
      <c r="E19" s="159"/>
      <c r="F19" s="92">
        <v>0</v>
      </c>
      <c r="G19" s="101"/>
      <c r="H19" s="92">
        <v>0</v>
      </c>
      <c r="I19" s="101"/>
      <c r="J19" s="92">
        <v>0</v>
      </c>
      <c r="K19" s="101"/>
      <c r="L19" s="92">
        <v>0</v>
      </c>
      <c r="M19" s="101"/>
      <c r="N19" s="92">
        <v>0</v>
      </c>
      <c r="O19" s="101"/>
      <c r="P19" s="92">
        <v>0</v>
      </c>
      <c r="Q19" s="231"/>
      <c r="R19" s="59"/>
    </row>
    <row r="20" spans="1:18" ht="15.95" customHeight="1" x14ac:dyDescent="0.25">
      <c r="A20" s="2"/>
      <c r="B20" s="146"/>
      <c r="C20" s="151"/>
      <c r="D20" s="151" t="s">
        <v>474</v>
      </c>
      <c r="E20" s="159"/>
      <c r="F20" s="92">
        <v>0</v>
      </c>
      <c r="G20" s="101"/>
      <c r="H20" s="92">
        <v>0</v>
      </c>
      <c r="I20" s="101"/>
      <c r="J20" s="92">
        <v>0</v>
      </c>
      <c r="K20" s="101"/>
      <c r="L20" s="92">
        <v>0</v>
      </c>
      <c r="M20" s="101"/>
      <c r="N20" s="92">
        <v>0</v>
      </c>
      <c r="O20" s="101"/>
      <c r="P20" s="92">
        <v>0</v>
      </c>
      <c r="Q20" s="231"/>
      <c r="R20" s="59"/>
    </row>
    <row r="21" spans="1:18" ht="8.25" customHeight="1" x14ac:dyDescent="0.25">
      <c r="A21" s="2"/>
      <c r="B21" s="146"/>
      <c r="C21" s="151"/>
      <c r="D21" s="151"/>
      <c r="E21" s="159"/>
      <c r="F21" s="229"/>
      <c r="G21" s="231"/>
      <c r="H21" s="229"/>
      <c r="I21" s="231"/>
      <c r="J21" s="229"/>
      <c r="K21" s="231"/>
      <c r="L21" s="229"/>
      <c r="M21" s="231"/>
      <c r="N21" s="229"/>
      <c r="O21" s="231"/>
      <c r="P21" s="229"/>
      <c r="Q21" s="231"/>
      <c r="R21" s="59"/>
    </row>
    <row r="22" spans="1:18" ht="15.95" customHeight="1" x14ac:dyDescent="0.25">
      <c r="A22" s="2"/>
      <c r="B22" s="146"/>
      <c r="C22" s="374" t="s">
        <v>464</v>
      </c>
      <c r="D22" s="374"/>
      <c r="E22" s="122"/>
      <c r="F22" s="94">
        <v>0</v>
      </c>
      <c r="G22" s="100"/>
      <c r="H22" s="94">
        <v>0</v>
      </c>
      <c r="I22" s="100"/>
      <c r="J22" s="94">
        <v>0</v>
      </c>
      <c r="K22" s="100"/>
      <c r="L22" s="94">
        <v>0</v>
      </c>
      <c r="M22" s="100"/>
      <c r="N22" s="94">
        <v>0</v>
      </c>
      <c r="O22" s="100"/>
      <c r="P22" s="94">
        <v>0</v>
      </c>
      <c r="Q22" s="231"/>
      <c r="R22" s="59"/>
    </row>
    <row r="23" spans="1:18" ht="15.95" customHeight="1" x14ac:dyDescent="0.25">
      <c r="A23" s="2"/>
      <c r="B23" s="146"/>
      <c r="C23" s="151"/>
      <c r="D23" s="151" t="s">
        <v>475</v>
      </c>
      <c r="E23" s="159"/>
      <c r="F23" s="92">
        <v>0</v>
      </c>
      <c r="G23" s="101"/>
      <c r="H23" s="92">
        <v>0</v>
      </c>
      <c r="I23" s="101"/>
      <c r="J23" s="92">
        <v>0</v>
      </c>
      <c r="K23" s="101"/>
      <c r="L23" s="92">
        <v>0</v>
      </c>
      <c r="M23" s="101"/>
      <c r="N23" s="92">
        <v>0</v>
      </c>
      <c r="O23" s="101"/>
      <c r="P23" s="92">
        <v>0</v>
      </c>
      <c r="Q23" s="231"/>
      <c r="R23" s="59"/>
    </row>
    <row r="24" spans="1:18" ht="15.95" customHeight="1" x14ac:dyDescent="0.25">
      <c r="A24" s="2"/>
      <c r="B24" s="146"/>
      <c r="C24" s="151"/>
      <c r="D24" s="151" t="s">
        <v>476</v>
      </c>
      <c r="E24" s="159"/>
      <c r="F24" s="92">
        <v>0</v>
      </c>
      <c r="G24" s="101"/>
      <c r="H24" s="92">
        <v>0</v>
      </c>
      <c r="I24" s="101"/>
      <c r="J24" s="92">
        <v>0</v>
      </c>
      <c r="K24" s="101"/>
      <c r="L24" s="92">
        <v>0</v>
      </c>
      <c r="M24" s="101"/>
      <c r="N24" s="92">
        <v>0</v>
      </c>
      <c r="O24" s="101"/>
      <c r="P24" s="92">
        <v>0</v>
      </c>
      <c r="Q24" s="231"/>
      <c r="R24" s="59"/>
    </row>
    <row r="25" spans="1:18" ht="15.95" customHeight="1" x14ac:dyDescent="0.25">
      <c r="A25" s="2"/>
      <c r="B25" s="146"/>
      <c r="C25" s="151"/>
      <c r="D25" s="151" t="s">
        <v>477</v>
      </c>
      <c r="E25" s="159"/>
      <c r="F25" s="92">
        <v>0</v>
      </c>
      <c r="G25" s="101"/>
      <c r="H25" s="92">
        <v>0</v>
      </c>
      <c r="I25" s="101"/>
      <c r="J25" s="92">
        <v>0</v>
      </c>
      <c r="K25" s="101"/>
      <c r="L25" s="92">
        <v>0</v>
      </c>
      <c r="M25" s="101"/>
      <c r="N25" s="92">
        <v>0</v>
      </c>
      <c r="O25" s="101"/>
      <c r="P25" s="92">
        <v>0</v>
      </c>
      <c r="Q25" s="231"/>
      <c r="R25" s="59"/>
    </row>
    <row r="26" spans="1:18" ht="15.95" customHeight="1" x14ac:dyDescent="0.25">
      <c r="A26" s="2"/>
      <c r="B26" s="146"/>
      <c r="C26" s="151"/>
      <c r="D26" s="151" t="s">
        <v>254</v>
      </c>
      <c r="E26" s="159"/>
      <c r="F26" s="92">
        <v>0</v>
      </c>
      <c r="G26" s="101"/>
      <c r="H26" s="92">
        <v>0</v>
      </c>
      <c r="I26" s="101"/>
      <c r="J26" s="92">
        <v>0</v>
      </c>
      <c r="K26" s="101"/>
      <c r="L26" s="92">
        <v>0</v>
      </c>
      <c r="M26" s="101"/>
      <c r="N26" s="92">
        <v>0</v>
      </c>
      <c r="O26" s="101"/>
      <c r="P26" s="92">
        <v>0</v>
      </c>
      <c r="Q26" s="231"/>
      <c r="R26" s="59"/>
    </row>
    <row r="27" spans="1:18" ht="15.95" customHeight="1" x14ac:dyDescent="0.25">
      <c r="A27" s="2"/>
      <c r="B27" s="146"/>
      <c r="C27" s="151"/>
      <c r="D27" s="151" t="s">
        <v>255</v>
      </c>
      <c r="E27" s="159"/>
      <c r="F27" s="92">
        <v>0</v>
      </c>
      <c r="G27" s="101"/>
      <c r="H27" s="92">
        <v>0</v>
      </c>
      <c r="I27" s="101"/>
      <c r="J27" s="92">
        <v>0</v>
      </c>
      <c r="K27" s="101"/>
      <c r="L27" s="92">
        <v>0</v>
      </c>
      <c r="M27" s="101"/>
      <c r="N27" s="92">
        <v>0</v>
      </c>
      <c r="O27" s="101"/>
      <c r="P27" s="92">
        <v>0</v>
      </c>
      <c r="Q27" s="231"/>
      <c r="R27" s="59"/>
    </row>
    <row r="28" spans="1:18" ht="8.25" customHeight="1" x14ac:dyDescent="0.25">
      <c r="A28" s="2"/>
      <c r="B28" s="146"/>
      <c r="C28" s="151"/>
      <c r="D28" s="151"/>
      <c r="E28" s="159"/>
      <c r="F28" s="229"/>
      <c r="G28" s="231"/>
      <c r="H28" s="229"/>
      <c r="I28" s="231"/>
      <c r="J28" s="229"/>
      <c r="K28" s="231"/>
      <c r="L28" s="229"/>
      <c r="M28" s="231"/>
      <c r="N28" s="229"/>
      <c r="O28" s="231"/>
      <c r="P28" s="229"/>
      <c r="Q28" s="231"/>
      <c r="R28" s="59"/>
    </row>
    <row r="29" spans="1:18" ht="15.95" customHeight="1" x14ac:dyDescent="0.25">
      <c r="A29" s="2"/>
      <c r="B29" s="146"/>
      <c r="C29" s="374" t="s">
        <v>465</v>
      </c>
      <c r="D29" s="374"/>
      <c r="E29" s="122"/>
      <c r="F29" s="94">
        <v>1583565.15</v>
      </c>
      <c r="G29" s="100"/>
      <c r="H29" s="94">
        <v>1583565.15</v>
      </c>
      <c r="I29" s="100"/>
      <c r="J29" s="94">
        <v>1583565.15</v>
      </c>
      <c r="K29" s="100"/>
      <c r="L29" s="94">
        <v>1583565.15</v>
      </c>
      <c r="M29" s="100"/>
      <c r="N29" s="94">
        <v>1583565.15</v>
      </c>
      <c r="O29" s="100"/>
      <c r="P29" s="94">
        <v>1583565.15</v>
      </c>
      <c r="Q29" s="231"/>
      <c r="R29" s="59"/>
    </row>
    <row r="30" spans="1:18" ht="15.95" customHeight="1" x14ac:dyDescent="0.25">
      <c r="A30" s="2"/>
      <c r="B30" s="146"/>
      <c r="C30" s="151"/>
      <c r="D30" s="151" t="s">
        <v>256</v>
      </c>
      <c r="E30" s="159"/>
      <c r="F30" s="92">
        <v>1583565.15</v>
      </c>
      <c r="G30" s="101"/>
      <c r="H30" s="92">
        <v>1583565.15</v>
      </c>
      <c r="I30" s="101"/>
      <c r="J30" s="92">
        <v>1583565.15</v>
      </c>
      <c r="K30" s="101"/>
      <c r="L30" s="92">
        <v>1583565.15</v>
      </c>
      <c r="M30" s="101"/>
      <c r="N30" s="92">
        <v>1583565.15</v>
      </c>
      <c r="O30" s="101"/>
      <c r="P30" s="92">
        <v>1583565.15</v>
      </c>
      <c r="Q30" s="231"/>
      <c r="R30" s="59"/>
    </row>
    <row r="31" spans="1:18" ht="8.25" customHeight="1" x14ac:dyDescent="0.25">
      <c r="A31" s="2"/>
      <c r="B31" s="146"/>
      <c r="C31" s="151"/>
      <c r="D31" s="151"/>
      <c r="E31" s="159"/>
      <c r="F31" s="229"/>
      <c r="G31" s="231"/>
      <c r="H31" s="229"/>
      <c r="I31" s="231"/>
      <c r="J31" s="229"/>
      <c r="K31" s="231"/>
      <c r="L31" s="229"/>
      <c r="M31" s="231"/>
      <c r="N31" s="229"/>
      <c r="O31" s="231"/>
      <c r="P31" s="229"/>
      <c r="Q31" s="231"/>
      <c r="R31" s="59"/>
    </row>
    <row r="32" spans="1:18" ht="15.95" customHeight="1" x14ac:dyDescent="0.25">
      <c r="A32" s="2"/>
      <c r="B32" s="146"/>
      <c r="C32" s="374" t="s">
        <v>466</v>
      </c>
      <c r="D32" s="374"/>
      <c r="E32" s="122"/>
      <c r="F32" s="94">
        <v>58599611.149999999</v>
      </c>
      <c r="G32" s="100"/>
      <c r="H32" s="94">
        <v>58599611.149999999</v>
      </c>
      <c r="I32" s="100"/>
      <c r="J32" s="94">
        <v>58599611.149999999</v>
      </c>
      <c r="K32" s="100"/>
      <c r="L32" s="94">
        <v>58599611.149999999</v>
      </c>
      <c r="M32" s="100"/>
      <c r="N32" s="94">
        <v>58599611.149999999</v>
      </c>
      <c r="O32" s="100"/>
      <c r="P32" s="94">
        <v>58599611.149999999</v>
      </c>
      <c r="Q32" s="231"/>
      <c r="R32" s="59"/>
    </row>
    <row r="33" spans="1:18" ht="8.25" customHeight="1" x14ac:dyDescent="0.25">
      <c r="A33" s="2"/>
      <c r="B33" s="146"/>
      <c r="C33" s="151"/>
      <c r="D33" s="151"/>
      <c r="E33" s="159"/>
      <c r="F33" s="229"/>
      <c r="G33" s="231"/>
      <c r="H33" s="229"/>
      <c r="I33" s="231"/>
      <c r="J33" s="229"/>
      <c r="K33" s="231"/>
      <c r="L33" s="229"/>
      <c r="M33" s="231"/>
      <c r="N33" s="229"/>
      <c r="O33" s="231"/>
      <c r="P33" s="229"/>
      <c r="Q33" s="231"/>
      <c r="R33" s="59"/>
    </row>
    <row r="34" spans="1:18" ht="15.95" customHeight="1" x14ac:dyDescent="0.25">
      <c r="A34" s="2"/>
      <c r="B34" s="146"/>
      <c r="C34" s="374" t="s">
        <v>257</v>
      </c>
      <c r="D34" s="374"/>
      <c r="E34" s="122"/>
      <c r="F34" s="251"/>
      <c r="G34" s="255"/>
      <c r="H34" s="251"/>
      <c r="I34" s="255"/>
      <c r="J34" s="251"/>
      <c r="K34" s="255"/>
      <c r="L34" s="251"/>
      <c r="M34" s="255"/>
      <c r="N34" s="251"/>
      <c r="O34" s="255"/>
      <c r="P34" s="251"/>
      <c r="Q34" s="231"/>
      <c r="R34" s="59"/>
    </row>
    <row r="35" spans="1:18" ht="15.95" customHeight="1" x14ac:dyDescent="0.25">
      <c r="A35" s="2"/>
      <c r="B35" s="146"/>
      <c r="C35" s="379" t="s">
        <v>467</v>
      </c>
      <c r="D35" s="379"/>
      <c r="E35" s="238"/>
      <c r="F35" s="92">
        <v>1583565.15</v>
      </c>
      <c r="G35" s="101"/>
      <c r="H35" s="92">
        <v>1583565.15</v>
      </c>
      <c r="I35" s="101"/>
      <c r="J35" s="92">
        <v>1583565.15</v>
      </c>
      <c r="K35" s="101"/>
      <c r="L35" s="92">
        <v>1583565.15</v>
      </c>
      <c r="M35" s="101"/>
      <c r="N35" s="92">
        <v>1583565.15</v>
      </c>
      <c r="O35" s="101"/>
      <c r="P35" s="92">
        <v>1583565.15</v>
      </c>
      <c r="Q35" s="231"/>
      <c r="R35" s="59"/>
    </row>
    <row r="36" spans="1:18" ht="15.95" customHeight="1" x14ac:dyDescent="0.25">
      <c r="A36" s="2"/>
      <c r="B36" s="146"/>
      <c r="C36" s="379" t="s">
        <v>259</v>
      </c>
      <c r="D36" s="379"/>
      <c r="E36" s="238"/>
      <c r="F36" s="92">
        <v>0</v>
      </c>
      <c r="G36" s="101"/>
      <c r="H36" s="92">
        <v>0</v>
      </c>
      <c r="I36" s="101"/>
      <c r="J36" s="92">
        <v>0</v>
      </c>
      <c r="K36" s="101"/>
      <c r="L36" s="92">
        <v>0</v>
      </c>
      <c r="M36" s="101"/>
      <c r="N36" s="92">
        <v>0</v>
      </c>
      <c r="O36" s="101"/>
      <c r="P36" s="92">
        <v>0</v>
      </c>
      <c r="Q36" s="231"/>
      <c r="R36" s="59"/>
    </row>
    <row r="37" spans="1:18" ht="15.95" customHeight="1" x14ac:dyDescent="0.25">
      <c r="A37" s="2"/>
      <c r="B37" s="147"/>
      <c r="C37" s="417" t="s">
        <v>468</v>
      </c>
      <c r="D37" s="417"/>
      <c r="E37" s="164"/>
      <c r="F37" s="252">
        <v>1583565.15</v>
      </c>
      <c r="G37" s="256"/>
      <c r="H37" s="252">
        <v>1583565.15</v>
      </c>
      <c r="I37" s="256"/>
      <c r="J37" s="252">
        <v>1583565.15</v>
      </c>
      <c r="K37" s="256"/>
      <c r="L37" s="252">
        <v>1583565.15</v>
      </c>
      <c r="M37" s="256"/>
      <c r="N37" s="252">
        <v>1583565.15</v>
      </c>
      <c r="O37" s="256"/>
      <c r="P37" s="252">
        <v>1583565.15</v>
      </c>
      <c r="Q37" s="258"/>
      <c r="R37" s="59"/>
    </row>
    <row r="38" spans="1:18" ht="8.25" customHeight="1" x14ac:dyDescent="0.25">
      <c r="B38" s="250"/>
      <c r="C38" s="250"/>
      <c r="D38" s="250"/>
      <c r="E38" s="250"/>
      <c r="F38" s="250"/>
      <c r="G38" s="250"/>
      <c r="H38" s="250"/>
      <c r="I38" s="250"/>
      <c r="J38" s="250"/>
      <c r="K38" s="250"/>
      <c r="L38" s="250"/>
      <c r="M38" s="250"/>
      <c r="N38" s="250"/>
      <c r="O38" s="250"/>
      <c r="P38" s="250"/>
      <c r="Q38" s="250"/>
    </row>
  </sheetData>
  <mergeCells count="20">
    <mergeCell ref="B1:Q1"/>
    <mergeCell ref="B3:Q3"/>
    <mergeCell ref="B4:Q4"/>
    <mergeCell ref="B5:Q5"/>
    <mergeCell ref="C8:D8"/>
    <mergeCell ref="B2:Q2"/>
    <mergeCell ref="H6:H7"/>
    <mergeCell ref="J6:J7"/>
    <mergeCell ref="P6:P7"/>
    <mergeCell ref="N6:N7"/>
    <mergeCell ref="C6:D7"/>
    <mergeCell ref="C32:D32"/>
    <mergeCell ref="F6:F7"/>
    <mergeCell ref="C29:D29"/>
    <mergeCell ref="C22:D22"/>
    <mergeCell ref="C34:D34"/>
    <mergeCell ref="C35:D35"/>
    <mergeCell ref="C36:D36"/>
    <mergeCell ref="C37:D37"/>
    <mergeCell ref="L6:L7"/>
  </mergeCell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40FEFA-0704-4A51-AB31-EC295BC9C04B}">
  <dimension ref="A1:R31"/>
  <sheetViews>
    <sheetView workbookViewId="0"/>
  </sheetViews>
  <sheetFormatPr baseColWidth="10" defaultRowHeight="15" x14ac:dyDescent="0.25"/>
  <cols>
    <col min="1" max="3" width="1.7109375" customWidth="1"/>
    <col min="4" max="4" width="50.7109375" customWidth="1"/>
    <col min="5" max="5" width="1.7109375" customWidth="1"/>
    <col min="6" max="6" width="20.7109375" customWidth="1"/>
    <col min="7" max="7" width="1.7109375" customWidth="1"/>
    <col min="8" max="8" width="20.7109375" customWidth="1"/>
    <col min="9" max="9" width="1.7109375" customWidth="1"/>
    <col min="10" max="10" width="20.7109375" customWidth="1"/>
    <col min="11" max="11" width="1.7109375" customWidth="1"/>
    <col min="12" max="12" width="20.7109375" customWidth="1"/>
    <col min="13" max="13" width="1.7109375" customWidth="1"/>
    <col min="14" max="14" width="20.7109375" customWidth="1"/>
    <col min="15" max="15" width="1.7109375" customWidth="1"/>
    <col min="16" max="16" width="20.7109375" customWidth="1"/>
    <col min="17" max="18" width="1.7109375" customWidth="1"/>
  </cols>
  <sheetData>
    <row r="1" spans="1:18" ht="15.75" x14ac:dyDescent="0.25">
      <c r="B1" s="387" t="s">
        <v>484</v>
      </c>
      <c r="C1" s="387"/>
      <c r="D1" s="387"/>
      <c r="E1" s="387"/>
      <c r="F1" s="387"/>
      <c r="G1" s="387"/>
      <c r="H1" s="387"/>
      <c r="I1" s="387"/>
      <c r="J1" s="387"/>
      <c r="K1" s="387"/>
      <c r="L1" s="387"/>
      <c r="M1" s="387"/>
      <c r="N1" s="387"/>
      <c r="O1" s="387"/>
      <c r="P1" s="387"/>
      <c r="Q1" s="387"/>
    </row>
    <row r="2" spans="1:18" ht="15.75" x14ac:dyDescent="0.25">
      <c r="A2" s="2"/>
      <c r="B2" s="355" t="s">
        <v>12</v>
      </c>
      <c r="C2" s="356"/>
      <c r="D2" s="356"/>
      <c r="E2" s="356"/>
      <c r="F2" s="356"/>
      <c r="G2" s="356"/>
      <c r="H2" s="356"/>
      <c r="I2" s="356"/>
      <c r="J2" s="356"/>
      <c r="K2" s="356"/>
      <c r="L2" s="356"/>
      <c r="M2" s="356"/>
      <c r="N2" s="356"/>
      <c r="O2" s="356"/>
      <c r="P2" s="356"/>
      <c r="Q2" s="357"/>
      <c r="R2" s="59"/>
    </row>
    <row r="3" spans="1:18" ht="15.75" x14ac:dyDescent="0.25">
      <c r="A3" s="2"/>
      <c r="B3" s="381" t="s">
        <v>485</v>
      </c>
      <c r="C3" s="382"/>
      <c r="D3" s="382"/>
      <c r="E3" s="382"/>
      <c r="F3" s="382"/>
      <c r="G3" s="382"/>
      <c r="H3" s="382"/>
      <c r="I3" s="382"/>
      <c r="J3" s="382"/>
      <c r="K3" s="382"/>
      <c r="L3" s="382"/>
      <c r="M3" s="382"/>
      <c r="N3" s="382"/>
      <c r="O3" s="382"/>
      <c r="P3" s="382"/>
      <c r="Q3" s="383"/>
      <c r="R3" s="59"/>
    </row>
    <row r="4" spans="1:18" ht="18.2" customHeight="1" x14ac:dyDescent="0.25">
      <c r="A4" s="2"/>
      <c r="B4" s="361" t="s">
        <v>15</v>
      </c>
      <c r="C4" s="362"/>
      <c r="D4" s="362"/>
      <c r="E4" s="362"/>
      <c r="F4" s="362"/>
      <c r="G4" s="362"/>
      <c r="H4" s="362"/>
      <c r="I4" s="362"/>
      <c r="J4" s="362"/>
      <c r="K4" s="362"/>
      <c r="L4" s="362"/>
      <c r="M4" s="362"/>
      <c r="N4" s="362"/>
      <c r="O4" s="362"/>
      <c r="P4" s="362"/>
      <c r="Q4" s="363"/>
      <c r="R4" s="59"/>
    </row>
    <row r="5" spans="1:18" ht="18.2" customHeight="1" x14ac:dyDescent="0.25">
      <c r="A5" s="2"/>
      <c r="B5" s="384" t="s">
        <v>461</v>
      </c>
      <c r="C5" s="385"/>
      <c r="D5" s="385"/>
      <c r="E5" s="385"/>
      <c r="F5" s="385"/>
      <c r="G5" s="385"/>
      <c r="H5" s="385"/>
      <c r="I5" s="385"/>
      <c r="J5" s="385"/>
      <c r="K5" s="385"/>
      <c r="L5" s="385"/>
      <c r="M5" s="385"/>
      <c r="N5" s="385"/>
      <c r="O5" s="385"/>
      <c r="P5" s="385"/>
      <c r="Q5" s="386"/>
      <c r="R5" s="59"/>
    </row>
    <row r="6" spans="1:18" x14ac:dyDescent="0.25">
      <c r="A6" s="2"/>
      <c r="B6" s="242"/>
      <c r="C6" s="412" t="s">
        <v>486</v>
      </c>
      <c r="D6" s="412"/>
      <c r="E6" s="259"/>
      <c r="F6" s="418" t="s">
        <v>478</v>
      </c>
      <c r="G6" s="253"/>
      <c r="H6" s="418" t="s">
        <v>479</v>
      </c>
      <c r="I6" s="253"/>
      <c r="J6" s="418" t="s">
        <v>480</v>
      </c>
      <c r="K6" s="253"/>
      <c r="L6" s="418" t="s">
        <v>481</v>
      </c>
      <c r="M6" s="253"/>
      <c r="N6" s="418" t="s">
        <v>482</v>
      </c>
      <c r="O6" s="253"/>
      <c r="P6" s="418" t="s">
        <v>483</v>
      </c>
      <c r="Q6" s="248"/>
      <c r="R6" s="59"/>
    </row>
    <row r="7" spans="1:18" x14ac:dyDescent="0.25">
      <c r="A7" s="2"/>
      <c r="B7" s="243"/>
      <c r="C7" s="413"/>
      <c r="D7" s="413"/>
      <c r="E7" s="260"/>
      <c r="F7" s="419"/>
      <c r="G7" s="254"/>
      <c r="H7" s="419"/>
      <c r="I7" s="254"/>
      <c r="J7" s="419"/>
      <c r="K7" s="254"/>
      <c r="L7" s="419"/>
      <c r="M7" s="254"/>
      <c r="N7" s="419"/>
      <c r="O7" s="254"/>
      <c r="P7" s="419"/>
      <c r="Q7" s="249"/>
      <c r="R7" s="59"/>
    </row>
    <row r="8" spans="1:18" ht="15.95" customHeight="1" x14ac:dyDescent="0.25">
      <c r="A8" s="2"/>
      <c r="B8" s="142"/>
      <c r="C8" s="388" t="s">
        <v>487</v>
      </c>
      <c r="D8" s="388"/>
      <c r="E8" s="210"/>
      <c r="F8" s="186">
        <v>58599611.149999999</v>
      </c>
      <c r="G8" s="172"/>
      <c r="H8" s="186">
        <v>58599611.149999999</v>
      </c>
      <c r="I8" s="172"/>
      <c r="J8" s="186">
        <v>58599611.149999999</v>
      </c>
      <c r="K8" s="172"/>
      <c r="L8" s="186">
        <v>58599611.149999999</v>
      </c>
      <c r="M8" s="172"/>
      <c r="N8" s="186">
        <v>58599611.149999999</v>
      </c>
      <c r="O8" s="172"/>
      <c r="P8" s="186">
        <v>58599611.149999999</v>
      </c>
      <c r="Q8" s="182"/>
      <c r="R8" s="59"/>
    </row>
    <row r="9" spans="1:18" ht="15.95" customHeight="1" x14ac:dyDescent="0.25">
      <c r="A9" s="2"/>
      <c r="B9" s="143"/>
      <c r="C9" s="149"/>
      <c r="D9" s="149" t="s">
        <v>490</v>
      </c>
      <c r="E9" s="162"/>
      <c r="F9" s="92">
        <v>46238356</v>
      </c>
      <c r="G9" s="101"/>
      <c r="H9" s="92">
        <v>46238356</v>
      </c>
      <c r="I9" s="101"/>
      <c r="J9" s="92">
        <v>46238356</v>
      </c>
      <c r="K9" s="101"/>
      <c r="L9" s="92">
        <v>46238356</v>
      </c>
      <c r="M9" s="101"/>
      <c r="N9" s="92">
        <v>46238356</v>
      </c>
      <c r="O9" s="101"/>
      <c r="P9" s="92">
        <v>46238356</v>
      </c>
      <c r="Q9" s="134"/>
      <c r="R9" s="59"/>
    </row>
    <row r="10" spans="1:18" ht="15.95" customHeight="1" x14ac:dyDescent="0.25">
      <c r="A10" s="2"/>
      <c r="B10" s="143"/>
      <c r="C10" s="149"/>
      <c r="D10" s="149" t="s">
        <v>491</v>
      </c>
      <c r="E10" s="162"/>
      <c r="F10" s="92">
        <v>2752277.98</v>
      </c>
      <c r="G10" s="101"/>
      <c r="H10" s="92">
        <v>2752277.98</v>
      </c>
      <c r="I10" s="101"/>
      <c r="J10" s="92">
        <v>2752277.98</v>
      </c>
      <c r="K10" s="101"/>
      <c r="L10" s="92">
        <v>2752277.98</v>
      </c>
      <c r="M10" s="101"/>
      <c r="N10" s="92">
        <v>2752277.98</v>
      </c>
      <c r="O10" s="101"/>
      <c r="P10" s="92">
        <v>2752277.98</v>
      </c>
      <c r="Q10" s="134"/>
      <c r="R10" s="59"/>
    </row>
    <row r="11" spans="1:18" ht="15.95" customHeight="1" x14ac:dyDescent="0.25">
      <c r="A11" s="2"/>
      <c r="B11" s="143"/>
      <c r="C11" s="149"/>
      <c r="D11" s="149" t="s">
        <v>492</v>
      </c>
      <c r="E11" s="162"/>
      <c r="F11" s="92">
        <v>9545265.0299999993</v>
      </c>
      <c r="G11" s="101"/>
      <c r="H11" s="92">
        <v>9545265.0299999993</v>
      </c>
      <c r="I11" s="101"/>
      <c r="J11" s="92">
        <v>9545265.0299999993</v>
      </c>
      <c r="K11" s="101"/>
      <c r="L11" s="92">
        <v>9545265.0299999993</v>
      </c>
      <c r="M11" s="101"/>
      <c r="N11" s="92">
        <v>9545265.0299999993</v>
      </c>
      <c r="O11" s="101"/>
      <c r="P11" s="92">
        <v>9545265.0299999993</v>
      </c>
      <c r="Q11" s="134"/>
      <c r="R11" s="59"/>
    </row>
    <row r="12" spans="1:18" ht="15.95" customHeight="1" x14ac:dyDescent="0.25">
      <c r="A12" s="2"/>
      <c r="B12" s="143"/>
      <c r="C12" s="149"/>
      <c r="D12" s="149" t="s">
        <v>493</v>
      </c>
      <c r="E12" s="162"/>
      <c r="F12" s="92">
        <v>0</v>
      </c>
      <c r="G12" s="101"/>
      <c r="H12" s="92">
        <v>0</v>
      </c>
      <c r="I12" s="101"/>
      <c r="J12" s="92">
        <v>0</v>
      </c>
      <c r="K12" s="101"/>
      <c r="L12" s="92">
        <v>0</v>
      </c>
      <c r="M12" s="101"/>
      <c r="N12" s="92">
        <v>0</v>
      </c>
      <c r="O12" s="101"/>
      <c r="P12" s="92">
        <v>0</v>
      </c>
      <c r="Q12" s="134"/>
      <c r="R12" s="59"/>
    </row>
    <row r="13" spans="1:18" ht="15.95" customHeight="1" x14ac:dyDescent="0.25">
      <c r="A13" s="2"/>
      <c r="B13" s="143"/>
      <c r="C13" s="149"/>
      <c r="D13" s="149" t="s">
        <v>494</v>
      </c>
      <c r="E13" s="162"/>
      <c r="F13" s="92">
        <v>63712.14</v>
      </c>
      <c r="G13" s="101"/>
      <c r="H13" s="92">
        <v>63712.14</v>
      </c>
      <c r="I13" s="101"/>
      <c r="J13" s="92">
        <v>63712.14</v>
      </c>
      <c r="K13" s="101"/>
      <c r="L13" s="92">
        <v>63712.14</v>
      </c>
      <c r="M13" s="101"/>
      <c r="N13" s="92">
        <v>63712.14</v>
      </c>
      <c r="O13" s="101"/>
      <c r="P13" s="92">
        <v>63712.14</v>
      </c>
      <c r="Q13" s="134"/>
      <c r="R13" s="59"/>
    </row>
    <row r="14" spans="1:18" ht="15.95" customHeight="1" x14ac:dyDescent="0.25">
      <c r="A14" s="2"/>
      <c r="B14" s="143"/>
      <c r="C14" s="149"/>
      <c r="D14" s="149" t="s">
        <v>495</v>
      </c>
      <c r="E14" s="162"/>
      <c r="F14" s="92">
        <v>0</v>
      </c>
      <c r="G14" s="101"/>
      <c r="H14" s="92">
        <v>0</v>
      </c>
      <c r="I14" s="101"/>
      <c r="J14" s="92">
        <v>0</v>
      </c>
      <c r="K14" s="101"/>
      <c r="L14" s="92">
        <v>0</v>
      </c>
      <c r="M14" s="101"/>
      <c r="N14" s="92">
        <v>0</v>
      </c>
      <c r="O14" s="101"/>
      <c r="P14" s="92">
        <v>0</v>
      </c>
      <c r="Q14" s="134"/>
      <c r="R14" s="59"/>
    </row>
    <row r="15" spans="1:18" ht="15.95" customHeight="1" x14ac:dyDescent="0.25">
      <c r="A15" s="2"/>
      <c r="B15" s="143"/>
      <c r="C15" s="149"/>
      <c r="D15" s="149" t="s">
        <v>496</v>
      </c>
      <c r="E15" s="162"/>
      <c r="F15" s="92">
        <v>0</v>
      </c>
      <c r="G15" s="101"/>
      <c r="H15" s="92">
        <v>0</v>
      </c>
      <c r="I15" s="101"/>
      <c r="J15" s="92">
        <v>0</v>
      </c>
      <c r="K15" s="101"/>
      <c r="L15" s="92">
        <v>0</v>
      </c>
      <c r="M15" s="101"/>
      <c r="N15" s="92">
        <v>0</v>
      </c>
      <c r="O15" s="101"/>
      <c r="P15" s="92">
        <v>0</v>
      </c>
      <c r="Q15" s="134"/>
      <c r="R15" s="59"/>
    </row>
    <row r="16" spans="1:18" ht="15.95" customHeight="1" x14ac:dyDescent="0.25">
      <c r="A16" s="2"/>
      <c r="B16" s="143"/>
      <c r="C16" s="149"/>
      <c r="D16" s="149" t="s">
        <v>497</v>
      </c>
      <c r="E16" s="162"/>
      <c r="F16" s="92">
        <v>0</v>
      </c>
      <c r="G16" s="101"/>
      <c r="H16" s="92">
        <v>0</v>
      </c>
      <c r="I16" s="101"/>
      <c r="J16" s="92">
        <v>0</v>
      </c>
      <c r="K16" s="101"/>
      <c r="L16" s="92">
        <v>0</v>
      </c>
      <c r="M16" s="101"/>
      <c r="N16" s="92">
        <v>0</v>
      </c>
      <c r="O16" s="101"/>
      <c r="P16" s="92">
        <v>0</v>
      </c>
      <c r="Q16" s="134"/>
      <c r="R16" s="59"/>
    </row>
    <row r="17" spans="1:18" ht="15.95" customHeight="1" x14ac:dyDescent="0.25">
      <c r="A17" s="2"/>
      <c r="B17" s="143"/>
      <c r="C17" s="149"/>
      <c r="D17" s="149" t="s">
        <v>498</v>
      </c>
      <c r="E17" s="162"/>
      <c r="F17" s="92">
        <v>0</v>
      </c>
      <c r="G17" s="101"/>
      <c r="H17" s="92">
        <v>0</v>
      </c>
      <c r="I17" s="101"/>
      <c r="J17" s="92">
        <v>0</v>
      </c>
      <c r="K17" s="101"/>
      <c r="L17" s="92">
        <v>0</v>
      </c>
      <c r="M17" s="101"/>
      <c r="N17" s="92">
        <v>0</v>
      </c>
      <c r="O17" s="101"/>
      <c r="P17" s="92">
        <v>0</v>
      </c>
      <c r="Q17" s="134"/>
      <c r="R17" s="59"/>
    </row>
    <row r="18" spans="1:18" ht="8.25" customHeight="1" x14ac:dyDescent="0.25">
      <c r="A18" s="2"/>
      <c r="B18" s="143"/>
      <c r="C18" s="149"/>
      <c r="D18" s="149"/>
      <c r="E18" s="162"/>
      <c r="F18" s="132"/>
      <c r="G18" s="134"/>
      <c r="H18" s="132"/>
      <c r="I18" s="134"/>
      <c r="J18" s="132"/>
      <c r="K18" s="134"/>
      <c r="L18" s="132"/>
      <c r="M18" s="134"/>
      <c r="N18" s="132"/>
      <c r="O18" s="134"/>
      <c r="P18" s="132"/>
      <c r="Q18" s="134"/>
      <c r="R18" s="59"/>
    </row>
    <row r="19" spans="1:18" ht="15.95" customHeight="1" x14ac:dyDescent="0.25">
      <c r="A19" s="2"/>
      <c r="B19" s="143"/>
      <c r="C19" s="416" t="s">
        <v>488</v>
      </c>
      <c r="D19" s="416"/>
      <c r="E19" s="211"/>
      <c r="F19" s="94">
        <v>0</v>
      </c>
      <c r="G19" s="100"/>
      <c r="H19" s="94">
        <v>0</v>
      </c>
      <c r="I19" s="100"/>
      <c r="J19" s="94">
        <v>0</v>
      </c>
      <c r="K19" s="100"/>
      <c r="L19" s="94">
        <v>0</v>
      </c>
      <c r="M19" s="100"/>
      <c r="N19" s="94">
        <v>0</v>
      </c>
      <c r="O19" s="100"/>
      <c r="P19" s="94">
        <v>0</v>
      </c>
      <c r="Q19" s="134"/>
      <c r="R19" s="59"/>
    </row>
    <row r="20" spans="1:18" ht="15.95" customHeight="1" x14ac:dyDescent="0.25">
      <c r="A20" s="2"/>
      <c r="B20" s="143"/>
      <c r="C20" s="149"/>
      <c r="D20" s="149" t="s">
        <v>490</v>
      </c>
      <c r="E20" s="162"/>
      <c r="F20" s="92">
        <v>0</v>
      </c>
      <c r="G20" s="101"/>
      <c r="H20" s="92">
        <v>0</v>
      </c>
      <c r="I20" s="101"/>
      <c r="J20" s="92">
        <v>0</v>
      </c>
      <c r="K20" s="101"/>
      <c r="L20" s="92">
        <v>0</v>
      </c>
      <c r="M20" s="101"/>
      <c r="N20" s="92">
        <v>0</v>
      </c>
      <c r="O20" s="101"/>
      <c r="P20" s="92">
        <v>0</v>
      </c>
      <c r="Q20" s="134"/>
      <c r="R20" s="59"/>
    </row>
    <row r="21" spans="1:18" ht="15.95" customHeight="1" x14ac:dyDescent="0.25">
      <c r="A21" s="2"/>
      <c r="B21" s="143"/>
      <c r="C21" s="149"/>
      <c r="D21" s="149" t="s">
        <v>491</v>
      </c>
      <c r="E21" s="162"/>
      <c r="F21" s="92">
        <v>0</v>
      </c>
      <c r="G21" s="101"/>
      <c r="H21" s="92">
        <v>0</v>
      </c>
      <c r="I21" s="101"/>
      <c r="J21" s="92">
        <v>0</v>
      </c>
      <c r="K21" s="101"/>
      <c r="L21" s="92">
        <v>0</v>
      </c>
      <c r="M21" s="101"/>
      <c r="N21" s="92">
        <v>0</v>
      </c>
      <c r="O21" s="101"/>
      <c r="P21" s="92">
        <v>0</v>
      </c>
      <c r="Q21" s="134"/>
      <c r="R21" s="59"/>
    </row>
    <row r="22" spans="1:18" ht="15.95" customHeight="1" x14ac:dyDescent="0.25">
      <c r="A22" s="2"/>
      <c r="B22" s="143"/>
      <c r="C22" s="149"/>
      <c r="D22" s="149" t="s">
        <v>492</v>
      </c>
      <c r="E22" s="162"/>
      <c r="F22" s="92">
        <v>0</v>
      </c>
      <c r="G22" s="101"/>
      <c r="H22" s="92">
        <v>0</v>
      </c>
      <c r="I22" s="101"/>
      <c r="J22" s="92">
        <v>0</v>
      </c>
      <c r="K22" s="101"/>
      <c r="L22" s="92">
        <v>0</v>
      </c>
      <c r="M22" s="101"/>
      <c r="N22" s="92">
        <v>0</v>
      </c>
      <c r="O22" s="101"/>
      <c r="P22" s="92">
        <v>0</v>
      </c>
      <c r="Q22" s="134"/>
      <c r="R22" s="59"/>
    </row>
    <row r="23" spans="1:18" ht="15.95" customHeight="1" x14ac:dyDescent="0.25">
      <c r="A23" s="2"/>
      <c r="B23" s="143"/>
      <c r="C23" s="149"/>
      <c r="D23" s="149" t="s">
        <v>493</v>
      </c>
      <c r="E23" s="162"/>
      <c r="F23" s="92">
        <v>0</v>
      </c>
      <c r="G23" s="101"/>
      <c r="H23" s="92">
        <v>0</v>
      </c>
      <c r="I23" s="101"/>
      <c r="J23" s="92">
        <v>0</v>
      </c>
      <c r="K23" s="101"/>
      <c r="L23" s="92">
        <v>0</v>
      </c>
      <c r="M23" s="101"/>
      <c r="N23" s="92">
        <v>0</v>
      </c>
      <c r="O23" s="101"/>
      <c r="P23" s="92">
        <v>0</v>
      </c>
      <c r="Q23" s="134"/>
      <c r="R23" s="59"/>
    </row>
    <row r="24" spans="1:18" ht="15.95" customHeight="1" x14ac:dyDescent="0.25">
      <c r="A24" s="2"/>
      <c r="B24" s="143"/>
      <c r="C24" s="149"/>
      <c r="D24" s="149" t="s">
        <v>494</v>
      </c>
      <c r="E24" s="162"/>
      <c r="F24" s="92">
        <v>0</v>
      </c>
      <c r="G24" s="101"/>
      <c r="H24" s="92">
        <v>0</v>
      </c>
      <c r="I24" s="101"/>
      <c r="J24" s="92">
        <v>0</v>
      </c>
      <c r="K24" s="101"/>
      <c r="L24" s="92">
        <v>0</v>
      </c>
      <c r="M24" s="101"/>
      <c r="N24" s="92">
        <v>0</v>
      </c>
      <c r="O24" s="101"/>
      <c r="P24" s="92">
        <v>0</v>
      </c>
      <c r="Q24" s="134"/>
      <c r="R24" s="59"/>
    </row>
    <row r="25" spans="1:18" ht="15.95" customHeight="1" x14ac:dyDescent="0.25">
      <c r="A25" s="2"/>
      <c r="B25" s="143"/>
      <c r="C25" s="149"/>
      <c r="D25" s="149" t="s">
        <v>495</v>
      </c>
      <c r="E25" s="162"/>
      <c r="F25" s="92">
        <v>0</v>
      </c>
      <c r="G25" s="101"/>
      <c r="H25" s="92">
        <v>0</v>
      </c>
      <c r="I25" s="101"/>
      <c r="J25" s="92">
        <v>0</v>
      </c>
      <c r="K25" s="101"/>
      <c r="L25" s="92">
        <v>0</v>
      </c>
      <c r="M25" s="101"/>
      <c r="N25" s="92">
        <v>0</v>
      </c>
      <c r="O25" s="101"/>
      <c r="P25" s="92">
        <v>0</v>
      </c>
      <c r="Q25" s="134"/>
      <c r="R25" s="59"/>
    </row>
    <row r="26" spans="1:18" ht="15.95" customHeight="1" x14ac:dyDescent="0.25">
      <c r="A26" s="2"/>
      <c r="B26" s="143"/>
      <c r="C26" s="149"/>
      <c r="D26" s="149" t="s">
        <v>496</v>
      </c>
      <c r="E26" s="162"/>
      <c r="F26" s="92">
        <v>0</v>
      </c>
      <c r="G26" s="101"/>
      <c r="H26" s="92">
        <v>0</v>
      </c>
      <c r="I26" s="101"/>
      <c r="J26" s="92">
        <v>0</v>
      </c>
      <c r="K26" s="101"/>
      <c r="L26" s="92">
        <v>0</v>
      </c>
      <c r="M26" s="101"/>
      <c r="N26" s="92">
        <v>0</v>
      </c>
      <c r="O26" s="101"/>
      <c r="P26" s="92">
        <v>0</v>
      </c>
      <c r="Q26" s="134"/>
      <c r="R26" s="59"/>
    </row>
    <row r="27" spans="1:18" ht="15.95" customHeight="1" x14ac:dyDescent="0.25">
      <c r="A27" s="2"/>
      <c r="B27" s="143"/>
      <c r="C27" s="149"/>
      <c r="D27" s="149" t="s">
        <v>499</v>
      </c>
      <c r="E27" s="162"/>
      <c r="F27" s="92">
        <v>0</v>
      </c>
      <c r="G27" s="101"/>
      <c r="H27" s="92">
        <v>0</v>
      </c>
      <c r="I27" s="101"/>
      <c r="J27" s="92">
        <v>0</v>
      </c>
      <c r="K27" s="101"/>
      <c r="L27" s="92">
        <v>0</v>
      </c>
      <c r="M27" s="101"/>
      <c r="N27" s="92">
        <v>0</v>
      </c>
      <c r="O27" s="101"/>
      <c r="P27" s="92">
        <v>0</v>
      </c>
      <c r="Q27" s="134"/>
      <c r="R27" s="59"/>
    </row>
    <row r="28" spans="1:18" ht="15.95" customHeight="1" x14ac:dyDescent="0.25">
      <c r="A28" s="2"/>
      <c r="B28" s="143"/>
      <c r="C28" s="149"/>
      <c r="D28" s="149" t="s">
        <v>498</v>
      </c>
      <c r="E28" s="162"/>
      <c r="F28" s="92">
        <v>0</v>
      </c>
      <c r="G28" s="101"/>
      <c r="H28" s="92">
        <v>0</v>
      </c>
      <c r="I28" s="101"/>
      <c r="J28" s="92">
        <v>0</v>
      </c>
      <c r="K28" s="101"/>
      <c r="L28" s="92">
        <v>0</v>
      </c>
      <c r="M28" s="101"/>
      <c r="N28" s="92">
        <v>0</v>
      </c>
      <c r="O28" s="101"/>
      <c r="P28" s="92">
        <v>0</v>
      </c>
      <c r="Q28" s="134"/>
      <c r="R28" s="59"/>
    </row>
    <row r="29" spans="1:18" ht="8.25" customHeight="1" x14ac:dyDescent="0.25">
      <c r="A29" s="2"/>
      <c r="B29" s="143"/>
      <c r="C29" s="149"/>
      <c r="D29" s="149"/>
      <c r="E29" s="162"/>
      <c r="F29" s="132"/>
      <c r="G29" s="134"/>
      <c r="H29" s="132"/>
      <c r="I29" s="134"/>
      <c r="J29" s="132"/>
      <c r="K29" s="134"/>
      <c r="L29" s="132"/>
      <c r="M29" s="134"/>
      <c r="N29" s="132"/>
      <c r="O29" s="134"/>
      <c r="P29" s="132"/>
      <c r="Q29" s="134"/>
      <c r="R29" s="59"/>
    </row>
    <row r="30" spans="1:18" ht="15.95" customHeight="1" x14ac:dyDescent="0.25">
      <c r="A30" s="2"/>
      <c r="B30" s="144"/>
      <c r="C30" s="420" t="s">
        <v>489</v>
      </c>
      <c r="D30" s="420"/>
      <c r="E30" s="261"/>
      <c r="F30" s="252">
        <v>58599611.149999999</v>
      </c>
      <c r="G30" s="256"/>
      <c r="H30" s="252">
        <v>58599611.149999999</v>
      </c>
      <c r="I30" s="256"/>
      <c r="J30" s="252">
        <v>58599611.149999999</v>
      </c>
      <c r="K30" s="256"/>
      <c r="L30" s="252">
        <v>58599611.149999999</v>
      </c>
      <c r="M30" s="256"/>
      <c r="N30" s="252">
        <v>58599611.149999999</v>
      </c>
      <c r="O30" s="256"/>
      <c r="P30" s="252">
        <v>58599611.149999999</v>
      </c>
      <c r="Q30" s="175"/>
      <c r="R30" s="59"/>
    </row>
    <row r="31" spans="1:18" ht="8.25" customHeight="1" x14ac:dyDescent="0.25">
      <c r="B31" s="250"/>
      <c r="C31" s="250"/>
      <c r="D31" s="250"/>
      <c r="E31" s="250"/>
      <c r="F31" s="250"/>
      <c r="G31" s="250"/>
      <c r="H31" s="250"/>
      <c r="I31" s="250"/>
      <c r="J31" s="250"/>
      <c r="K31" s="250"/>
      <c r="L31" s="250"/>
      <c r="M31" s="250"/>
      <c r="N31" s="250"/>
      <c r="O31" s="250"/>
      <c r="P31" s="250"/>
      <c r="Q31" s="250"/>
    </row>
  </sheetData>
  <mergeCells count="15">
    <mergeCell ref="C19:D19"/>
    <mergeCell ref="C30:D30"/>
    <mergeCell ref="B1:Q1"/>
    <mergeCell ref="C6:D7"/>
    <mergeCell ref="B2:Q2"/>
    <mergeCell ref="B3:Q3"/>
    <mergeCell ref="B4:Q4"/>
    <mergeCell ref="B5:Q5"/>
    <mergeCell ref="L6:L7"/>
    <mergeCell ref="N6:N7"/>
    <mergeCell ref="P6:P7"/>
    <mergeCell ref="F6:F7"/>
    <mergeCell ref="H6:H7"/>
    <mergeCell ref="J6:J7"/>
    <mergeCell ref="C8:D8"/>
  </mergeCell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255C88-586B-468D-ABF0-EB5329E5AA64}">
  <dimension ref="A1:R39"/>
  <sheetViews>
    <sheetView workbookViewId="0"/>
  </sheetViews>
  <sheetFormatPr baseColWidth="10" defaultRowHeight="15" x14ac:dyDescent="0.25"/>
  <cols>
    <col min="1" max="3" width="1.7109375" customWidth="1"/>
    <col min="4" max="4" width="80.7109375" customWidth="1"/>
    <col min="5" max="5" width="1.7109375" customWidth="1"/>
    <col min="6" max="6" width="20.7109375" customWidth="1"/>
    <col min="7" max="7" width="1.7109375" customWidth="1"/>
    <col min="8" max="8" width="20.7109375" customWidth="1"/>
    <col min="9" max="9" width="1.7109375" customWidth="1"/>
    <col min="10" max="10" width="20.7109375" customWidth="1"/>
    <col min="11" max="11" width="1.7109375" customWidth="1"/>
    <col min="12" max="12" width="20.7109375" customWidth="1"/>
    <col min="13" max="13" width="1.7109375" customWidth="1"/>
    <col min="14" max="14" width="20.7109375" customWidth="1"/>
    <col min="15" max="15" width="1.7109375" customWidth="1"/>
    <col min="16" max="16" width="20.7109375" customWidth="1"/>
    <col min="17" max="18" width="1.7109375" customWidth="1"/>
  </cols>
  <sheetData>
    <row r="1" spans="1:18" ht="15.75" x14ac:dyDescent="0.25">
      <c r="B1" s="387" t="s">
        <v>500</v>
      </c>
      <c r="C1" s="387"/>
      <c r="D1" s="387"/>
      <c r="E1" s="387"/>
      <c r="F1" s="387"/>
      <c r="G1" s="387"/>
      <c r="H1" s="387"/>
      <c r="I1" s="387"/>
      <c r="J1" s="387"/>
      <c r="K1" s="387"/>
      <c r="L1" s="387"/>
      <c r="M1" s="387"/>
      <c r="N1" s="387"/>
      <c r="O1" s="387"/>
      <c r="P1" s="387"/>
      <c r="Q1" s="387"/>
    </row>
    <row r="2" spans="1:18" ht="15.75" x14ac:dyDescent="0.25">
      <c r="A2" s="2"/>
      <c r="B2" s="355" t="s">
        <v>7</v>
      </c>
      <c r="C2" s="356"/>
      <c r="D2" s="356"/>
      <c r="E2" s="356"/>
      <c r="F2" s="356"/>
      <c r="G2" s="356"/>
      <c r="H2" s="356"/>
      <c r="I2" s="356"/>
      <c r="J2" s="356"/>
      <c r="K2" s="356"/>
      <c r="L2" s="356"/>
      <c r="M2" s="356"/>
      <c r="N2" s="356"/>
      <c r="O2" s="356"/>
      <c r="P2" s="356"/>
      <c r="Q2" s="357"/>
      <c r="R2" s="59"/>
    </row>
    <row r="3" spans="1:18" ht="15.75" x14ac:dyDescent="0.25">
      <c r="A3" s="2"/>
      <c r="B3" s="381" t="s">
        <v>501</v>
      </c>
      <c r="C3" s="382"/>
      <c r="D3" s="382"/>
      <c r="E3" s="382"/>
      <c r="F3" s="382"/>
      <c r="G3" s="382"/>
      <c r="H3" s="382"/>
      <c r="I3" s="382"/>
      <c r="J3" s="382"/>
      <c r="K3" s="382"/>
      <c r="L3" s="382"/>
      <c r="M3" s="382"/>
      <c r="N3" s="382"/>
      <c r="O3" s="382"/>
      <c r="P3" s="382"/>
      <c r="Q3" s="383"/>
      <c r="R3" s="59"/>
    </row>
    <row r="4" spans="1:18" ht="18.2" customHeight="1" x14ac:dyDescent="0.25">
      <c r="A4" s="2"/>
      <c r="B4" s="384" t="s">
        <v>15</v>
      </c>
      <c r="C4" s="385"/>
      <c r="D4" s="385"/>
      <c r="E4" s="385"/>
      <c r="F4" s="385"/>
      <c r="G4" s="385"/>
      <c r="H4" s="385"/>
      <c r="I4" s="385"/>
      <c r="J4" s="385"/>
      <c r="K4" s="385"/>
      <c r="L4" s="385"/>
      <c r="M4" s="385"/>
      <c r="N4" s="385"/>
      <c r="O4" s="385"/>
      <c r="P4" s="385"/>
      <c r="Q4" s="386"/>
      <c r="R4" s="59"/>
    </row>
    <row r="5" spans="1:18" x14ac:dyDescent="0.25">
      <c r="A5" s="2"/>
      <c r="B5" s="242"/>
      <c r="C5" s="407" t="s">
        <v>462</v>
      </c>
      <c r="D5" s="407"/>
      <c r="E5" s="208"/>
      <c r="F5" s="422" t="s">
        <v>527</v>
      </c>
      <c r="G5" s="424" t="s">
        <v>528</v>
      </c>
      <c r="H5" s="422" t="s">
        <v>529</v>
      </c>
      <c r="I5" s="424" t="s">
        <v>528</v>
      </c>
      <c r="J5" s="422" t="s">
        <v>530</v>
      </c>
      <c r="K5" s="424" t="s">
        <v>528</v>
      </c>
      <c r="L5" s="422" t="s">
        <v>531</v>
      </c>
      <c r="M5" s="424" t="s">
        <v>528</v>
      </c>
      <c r="N5" s="422" t="s">
        <v>532</v>
      </c>
      <c r="O5" s="424" t="s">
        <v>528</v>
      </c>
      <c r="P5" s="422" t="s">
        <v>533</v>
      </c>
      <c r="Q5" s="424" t="s">
        <v>534</v>
      </c>
      <c r="R5" s="59"/>
    </row>
    <row r="6" spans="1:18" x14ac:dyDescent="0.25">
      <c r="A6" s="2"/>
      <c r="B6" s="243"/>
      <c r="C6" s="408"/>
      <c r="D6" s="408"/>
      <c r="E6" s="209"/>
      <c r="F6" s="423"/>
      <c r="G6" s="425"/>
      <c r="H6" s="423"/>
      <c r="I6" s="425"/>
      <c r="J6" s="423"/>
      <c r="K6" s="425"/>
      <c r="L6" s="423"/>
      <c r="M6" s="425"/>
      <c r="N6" s="423"/>
      <c r="O6" s="425"/>
      <c r="P6" s="423"/>
      <c r="Q6" s="425"/>
      <c r="R6" s="59"/>
    </row>
    <row r="7" spans="1:18" ht="15.95" customHeight="1" x14ac:dyDescent="0.25">
      <c r="A7" s="2"/>
      <c r="B7" s="142"/>
      <c r="C7" s="388" t="s">
        <v>504</v>
      </c>
      <c r="D7" s="388"/>
      <c r="E7" s="210"/>
      <c r="F7" s="186">
        <v>0</v>
      </c>
      <c r="G7" s="172"/>
      <c r="H7" s="186">
        <v>0</v>
      </c>
      <c r="I7" s="172"/>
      <c r="J7" s="186">
        <v>0</v>
      </c>
      <c r="K7" s="172"/>
      <c r="L7" s="186">
        <v>0</v>
      </c>
      <c r="M7" s="172"/>
      <c r="N7" s="186">
        <v>59035791.890000001</v>
      </c>
      <c r="O7" s="172"/>
      <c r="P7" s="186">
        <v>57016046</v>
      </c>
      <c r="Q7" s="182"/>
      <c r="R7" s="59"/>
    </row>
    <row r="8" spans="1:18" ht="15.95" customHeight="1" x14ac:dyDescent="0.25">
      <c r="A8" s="2"/>
      <c r="B8" s="143"/>
      <c r="C8" s="149"/>
      <c r="D8" s="149" t="s">
        <v>510</v>
      </c>
      <c r="E8" s="162"/>
      <c r="F8" s="92">
        <v>0</v>
      </c>
      <c r="G8" s="101"/>
      <c r="H8" s="92">
        <v>0</v>
      </c>
      <c r="I8" s="101"/>
      <c r="J8" s="92">
        <v>0</v>
      </c>
      <c r="K8" s="101"/>
      <c r="L8" s="92">
        <v>0</v>
      </c>
      <c r="M8" s="101"/>
      <c r="N8" s="92">
        <v>0</v>
      </c>
      <c r="O8" s="101"/>
      <c r="P8" s="92">
        <v>0</v>
      </c>
      <c r="Q8" s="134"/>
      <c r="R8" s="59"/>
    </row>
    <row r="9" spans="1:18" ht="15.95" customHeight="1" x14ac:dyDescent="0.25">
      <c r="A9" s="2"/>
      <c r="B9" s="143"/>
      <c r="C9" s="149"/>
      <c r="D9" s="149" t="s">
        <v>511</v>
      </c>
      <c r="E9" s="162"/>
      <c r="F9" s="92">
        <v>0</v>
      </c>
      <c r="G9" s="101"/>
      <c r="H9" s="92">
        <v>0</v>
      </c>
      <c r="I9" s="101"/>
      <c r="J9" s="92">
        <v>0</v>
      </c>
      <c r="K9" s="101"/>
      <c r="L9" s="92">
        <v>0</v>
      </c>
      <c r="M9" s="101"/>
      <c r="N9" s="92">
        <v>0</v>
      </c>
      <c r="O9" s="101"/>
      <c r="P9" s="92">
        <v>0</v>
      </c>
      <c r="Q9" s="134"/>
      <c r="R9" s="59"/>
    </row>
    <row r="10" spans="1:18" ht="15.95" customHeight="1" x14ac:dyDescent="0.25">
      <c r="A10" s="2"/>
      <c r="B10" s="143"/>
      <c r="C10" s="149"/>
      <c r="D10" s="149" t="s">
        <v>512</v>
      </c>
      <c r="E10" s="162"/>
      <c r="F10" s="92">
        <v>0</v>
      </c>
      <c r="G10" s="101"/>
      <c r="H10" s="92">
        <v>0</v>
      </c>
      <c r="I10" s="101"/>
      <c r="J10" s="92">
        <v>0</v>
      </c>
      <c r="K10" s="101"/>
      <c r="L10" s="92">
        <v>0</v>
      </c>
      <c r="M10" s="101"/>
      <c r="N10" s="92">
        <v>0</v>
      </c>
      <c r="O10" s="101"/>
      <c r="P10" s="92">
        <v>0</v>
      </c>
      <c r="Q10" s="134"/>
      <c r="R10" s="59"/>
    </row>
    <row r="11" spans="1:18" ht="15.95" customHeight="1" x14ac:dyDescent="0.25">
      <c r="A11" s="2"/>
      <c r="B11" s="143"/>
      <c r="C11" s="149"/>
      <c r="D11" s="149" t="s">
        <v>513</v>
      </c>
      <c r="E11" s="162"/>
      <c r="F11" s="92">
        <v>0</v>
      </c>
      <c r="G11" s="101"/>
      <c r="H11" s="92">
        <v>0</v>
      </c>
      <c r="I11" s="101"/>
      <c r="J11" s="92">
        <v>0</v>
      </c>
      <c r="K11" s="101"/>
      <c r="L11" s="92">
        <v>0</v>
      </c>
      <c r="M11" s="101"/>
      <c r="N11" s="92">
        <v>0</v>
      </c>
      <c r="O11" s="101"/>
      <c r="P11" s="92">
        <v>0</v>
      </c>
      <c r="Q11" s="134"/>
      <c r="R11" s="59"/>
    </row>
    <row r="12" spans="1:18" ht="15.95" customHeight="1" x14ac:dyDescent="0.25">
      <c r="A12" s="2"/>
      <c r="B12" s="143"/>
      <c r="C12" s="149"/>
      <c r="D12" s="149" t="s">
        <v>514</v>
      </c>
      <c r="E12" s="162"/>
      <c r="F12" s="92">
        <v>0</v>
      </c>
      <c r="G12" s="101"/>
      <c r="H12" s="92">
        <v>0</v>
      </c>
      <c r="I12" s="101"/>
      <c r="J12" s="92">
        <v>0</v>
      </c>
      <c r="K12" s="101"/>
      <c r="L12" s="92">
        <v>0</v>
      </c>
      <c r="M12" s="101"/>
      <c r="N12" s="92">
        <v>0</v>
      </c>
      <c r="O12" s="101"/>
      <c r="P12" s="92">
        <v>0</v>
      </c>
      <c r="Q12" s="134"/>
      <c r="R12" s="59"/>
    </row>
    <row r="13" spans="1:18" ht="15.95" customHeight="1" x14ac:dyDescent="0.25">
      <c r="A13" s="2"/>
      <c r="B13" s="143"/>
      <c r="C13" s="149"/>
      <c r="D13" s="149" t="s">
        <v>515</v>
      </c>
      <c r="E13" s="162"/>
      <c r="F13" s="92">
        <v>0</v>
      </c>
      <c r="G13" s="101"/>
      <c r="H13" s="92">
        <v>0</v>
      </c>
      <c r="I13" s="101"/>
      <c r="J13" s="92">
        <v>0</v>
      </c>
      <c r="K13" s="101"/>
      <c r="L13" s="92">
        <v>0</v>
      </c>
      <c r="M13" s="101"/>
      <c r="N13" s="92">
        <v>0</v>
      </c>
      <c r="O13" s="101"/>
      <c r="P13" s="92">
        <v>0</v>
      </c>
      <c r="Q13" s="134"/>
      <c r="R13" s="59"/>
    </row>
    <row r="14" spans="1:18" ht="15.95" customHeight="1" x14ac:dyDescent="0.25">
      <c r="A14" s="2"/>
      <c r="B14" s="143"/>
      <c r="C14" s="149"/>
      <c r="D14" s="149" t="s">
        <v>516</v>
      </c>
      <c r="E14" s="162"/>
      <c r="F14" s="92">
        <v>0</v>
      </c>
      <c r="G14" s="101"/>
      <c r="H14" s="92">
        <v>0</v>
      </c>
      <c r="I14" s="101"/>
      <c r="J14" s="92">
        <v>0</v>
      </c>
      <c r="K14" s="101"/>
      <c r="L14" s="92">
        <v>0</v>
      </c>
      <c r="M14" s="101"/>
      <c r="N14" s="92">
        <v>15955.79</v>
      </c>
      <c r="O14" s="101"/>
      <c r="P14" s="92">
        <v>0</v>
      </c>
      <c r="Q14" s="134"/>
      <c r="R14" s="59"/>
    </row>
    <row r="15" spans="1:18" ht="15.95" customHeight="1" x14ac:dyDescent="0.25">
      <c r="A15" s="2"/>
      <c r="B15" s="143"/>
      <c r="C15" s="149"/>
      <c r="D15" s="149" t="s">
        <v>517</v>
      </c>
      <c r="E15" s="162"/>
      <c r="F15" s="92">
        <v>0</v>
      </c>
      <c r="G15" s="101"/>
      <c r="H15" s="92">
        <v>0</v>
      </c>
      <c r="I15" s="101"/>
      <c r="J15" s="92">
        <v>0</v>
      </c>
      <c r="K15" s="101"/>
      <c r="L15" s="92">
        <v>0</v>
      </c>
      <c r="M15" s="101"/>
      <c r="N15" s="92">
        <v>0</v>
      </c>
      <c r="O15" s="101"/>
      <c r="P15" s="92">
        <v>0</v>
      </c>
      <c r="Q15" s="134"/>
      <c r="R15" s="59"/>
    </row>
    <row r="16" spans="1:18" ht="15.95" customHeight="1" x14ac:dyDescent="0.25">
      <c r="A16" s="2"/>
      <c r="B16" s="143"/>
      <c r="C16" s="149"/>
      <c r="D16" s="149" t="s">
        <v>518</v>
      </c>
      <c r="E16" s="162"/>
      <c r="F16" s="92">
        <v>0</v>
      </c>
      <c r="G16" s="101"/>
      <c r="H16" s="92">
        <v>0</v>
      </c>
      <c r="I16" s="101"/>
      <c r="J16" s="92">
        <v>0</v>
      </c>
      <c r="K16" s="101"/>
      <c r="L16" s="92">
        <v>0</v>
      </c>
      <c r="M16" s="101"/>
      <c r="N16" s="92">
        <v>0</v>
      </c>
      <c r="O16" s="101"/>
      <c r="P16" s="92">
        <v>0</v>
      </c>
      <c r="Q16" s="134"/>
      <c r="R16" s="59"/>
    </row>
    <row r="17" spans="1:18" ht="15.95" customHeight="1" x14ac:dyDescent="0.25">
      <c r="A17" s="2"/>
      <c r="B17" s="143"/>
      <c r="C17" s="149"/>
      <c r="D17" s="149" t="s">
        <v>519</v>
      </c>
      <c r="E17" s="162"/>
      <c r="F17" s="92">
        <v>0</v>
      </c>
      <c r="G17" s="101"/>
      <c r="H17" s="92">
        <v>0</v>
      </c>
      <c r="I17" s="101"/>
      <c r="J17" s="92">
        <v>0</v>
      </c>
      <c r="K17" s="101"/>
      <c r="L17" s="92">
        <v>0</v>
      </c>
      <c r="M17" s="101"/>
      <c r="N17" s="92">
        <v>59019836.100000001</v>
      </c>
      <c r="O17" s="101"/>
      <c r="P17" s="92">
        <v>57016046</v>
      </c>
      <c r="Q17" s="134"/>
      <c r="R17" s="59"/>
    </row>
    <row r="18" spans="1:18" ht="15.95" customHeight="1" x14ac:dyDescent="0.25">
      <c r="A18" s="2"/>
      <c r="B18" s="143"/>
      <c r="C18" s="149"/>
      <c r="D18" s="149" t="s">
        <v>520</v>
      </c>
      <c r="E18" s="162"/>
      <c r="F18" s="92">
        <v>0</v>
      </c>
      <c r="G18" s="101"/>
      <c r="H18" s="92">
        <v>0</v>
      </c>
      <c r="I18" s="101"/>
      <c r="J18" s="92">
        <v>0</v>
      </c>
      <c r="K18" s="101"/>
      <c r="L18" s="92">
        <v>0</v>
      </c>
      <c r="M18" s="101"/>
      <c r="N18" s="92">
        <v>0</v>
      </c>
      <c r="O18" s="101"/>
      <c r="P18" s="92">
        <v>0</v>
      </c>
      <c r="Q18" s="134"/>
      <c r="R18" s="59"/>
    </row>
    <row r="19" spans="1:18" ht="15.95" customHeight="1" x14ac:dyDescent="0.25">
      <c r="A19" s="2"/>
      <c r="B19" s="143"/>
      <c r="C19" s="149"/>
      <c r="D19" s="149" t="s">
        <v>521</v>
      </c>
      <c r="E19" s="162"/>
      <c r="F19" s="92">
        <v>0</v>
      </c>
      <c r="G19" s="101"/>
      <c r="H19" s="92">
        <v>0</v>
      </c>
      <c r="I19" s="101"/>
      <c r="J19" s="92">
        <v>0</v>
      </c>
      <c r="K19" s="101"/>
      <c r="L19" s="92">
        <v>0</v>
      </c>
      <c r="M19" s="101"/>
      <c r="N19" s="92">
        <v>0</v>
      </c>
      <c r="O19" s="101"/>
      <c r="P19" s="92">
        <v>0</v>
      </c>
      <c r="Q19" s="134"/>
      <c r="R19" s="59"/>
    </row>
    <row r="20" spans="1:18" ht="8.25" customHeight="1" x14ac:dyDescent="0.25">
      <c r="A20" s="2"/>
      <c r="B20" s="143"/>
      <c r="C20" s="149"/>
      <c r="D20" s="149"/>
      <c r="E20" s="162"/>
      <c r="F20" s="132"/>
      <c r="G20" s="134"/>
      <c r="H20" s="132"/>
      <c r="I20" s="134"/>
      <c r="J20" s="132"/>
      <c r="K20" s="134"/>
      <c r="L20" s="132"/>
      <c r="M20" s="134"/>
      <c r="N20" s="132"/>
      <c r="O20" s="134"/>
      <c r="P20" s="132"/>
      <c r="Q20" s="134"/>
      <c r="R20" s="59"/>
    </row>
    <row r="21" spans="1:18" ht="15.95" customHeight="1" x14ac:dyDescent="0.25">
      <c r="A21" s="2"/>
      <c r="B21" s="143"/>
      <c r="C21" s="416" t="s">
        <v>505</v>
      </c>
      <c r="D21" s="416"/>
      <c r="E21" s="211"/>
      <c r="F21" s="94">
        <v>0</v>
      </c>
      <c r="G21" s="100"/>
      <c r="H21" s="94">
        <v>0</v>
      </c>
      <c r="I21" s="100"/>
      <c r="J21" s="94">
        <v>0</v>
      </c>
      <c r="K21" s="100"/>
      <c r="L21" s="94">
        <v>0</v>
      </c>
      <c r="M21" s="100"/>
      <c r="N21" s="94">
        <v>0</v>
      </c>
      <c r="O21" s="100"/>
      <c r="P21" s="94">
        <v>0</v>
      </c>
      <c r="Q21" s="134"/>
      <c r="R21" s="59"/>
    </row>
    <row r="22" spans="1:18" ht="15.95" customHeight="1" x14ac:dyDescent="0.25">
      <c r="A22" s="2"/>
      <c r="B22" s="143"/>
      <c r="C22" s="149"/>
      <c r="D22" s="149" t="s">
        <v>522</v>
      </c>
      <c r="E22" s="162"/>
      <c r="F22" s="92">
        <v>0</v>
      </c>
      <c r="G22" s="101"/>
      <c r="H22" s="92">
        <v>0</v>
      </c>
      <c r="I22" s="101"/>
      <c r="J22" s="92">
        <v>0</v>
      </c>
      <c r="K22" s="101"/>
      <c r="L22" s="92">
        <v>0</v>
      </c>
      <c r="M22" s="101"/>
      <c r="N22" s="92">
        <v>0</v>
      </c>
      <c r="O22" s="101"/>
      <c r="P22" s="92">
        <v>0</v>
      </c>
      <c r="Q22" s="134"/>
      <c r="R22" s="59"/>
    </row>
    <row r="23" spans="1:18" ht="15.95" customHeight="1" x14ac:dyDescent="0.25">
      <c r="A23" s="2"/>
      <c r="B23" s="143"/>
      <c r="C23" s="149"/>
      <c r="D23" s="149" t="s">
        <v>523</v>
      </c>
      <c r="E23" s="162"/>
      <c r="F23" s="92">
        <v>0</v>
      </c>
      <c r="G23" s="101"/>
      <c r="H23" s="92">
        <v>0</v>
      </c>
      <c r="I23" s="101"/>
      <c r="J23" s="92">
        <v>0</v>
      </c>
      <c r="K23" s="101"/>
      <c r="L23" s="92">
        <v>0</v>
      </c>
      <c r="M23" s="101"/>
      <c r="N23" s="92">
        <v>0</v>
      </c>
      <c r="O23" s="101"/>
      <c r="P23" s="92">
        <v>0</v>
      </c>
      <c r="Q23" s="134"/>
      <c r="R23" s="59"/>
    </row>
    <row r="24" spans="1:18" ht="15.95" customHeight="1" x14ac:dyDescent="0.25">
      <c r="A24" s="2"/>
      <c r="B24" s="143"/>
      <c r="C24" s="149"/>
      <c r="D24" s="149" t="s">
        <v>524</v>
      </c>
      <c r="E24" s="162"/>
      <c r="F24" s="92">
        <v>0</v>
      </c>
      <c r="G24" s="101"/>
      <c r="H24" s="92">
        <v>0</v>
      </c>
      <c r="I24" s="101"/>
      <c r="J24" s="92">
        <v>0</v>
      </c>
      <c r="K24" s="101"/>
      <c r="L24" s="92">
        <v>0</v>
      </c>
      <c r="M24" s="101"/>
      <c r="N24" s="92">
        <v>0</v>
      </c>
      <c r="O24" s="101"/>
      <c r="P24" s="92">
        <v>0</v>
      </c>
      <c r="Q24" s="134"/>
      <c r="R24" s="59"/>
    </row>
    <row r="25" spans="1:18" ht="15.95" customHeight="1" x14ac:dyDescent="0.25">
      <c r="A25" s="2"/>
      <c r="B25" s="143"/>
      <c r="C25" s="149"/>
      <c r="D25" s="149" t="s">
        <v>525</v>
      </c>
      <c r="E25" s="162"/>
      <c r="F25" s="92">
        <v>0</v>
      </c>
      <c r="G25" s="101"/>
      <c r="H25" s="92">
        <v>0</v>
      </c>
      <c r="I25" s="101"/>
      <c r="J25" s="92">
        <v>0</v>
      </c>
      <c r="K25" s="101"/>
      <c r="L25" s="92">
        <v>0</v>
      </c>
      <c r="M25" s="101"/>
      <c r="N25" s="92">
        <v>0</v>
      </c>
      <c r="O25" s="101"/>
      <c r="P25" s="92">
        <v>0</v>
      </c>
      <c r="Q25" s="134"/>
      <c r="R25" s="59"/>
    </row>
    <row r="26" spans="1:18" ht="15.95" customHeight="1" x14ac:dyDescent="0.25">
      <c r="A26" s="2"/>
      <c r="B26" s="143"/>
      <c r="C26" s="149"/>
      <c r="D26" s="149" t="s">
        <v>526</v>
      </c>
      <c r="E26" s="162"/>
      <c r="F26" s="92">
        <v>0</v>
      </c>
      <c r="G26" s="101"/>
      <c r="H26" s="92">
        <v>0</v>
      </c>
      <c r="I26" s="101"/>
      <c r="J26" s="92">
        <v>0</v>
      </c>
      <c r="K26" s="101"/>
      <c r="L26" s="92">
        <v>0</v>
      </c>
      <c r="M26" s="101"/>
      <c r="N26" s="92">
        <v>0</v>
      </c>
      <c r="O26" s="101"/>
      <c r="P26" s="92">
        <v>0</v>
      </c>
      <c r="Q26" s="134"/>
      <c r="R26" s="59"/>
    </row>
    <row r="27" spans="1:18" ht="8.25" customHeight="1" x14ac:dyDescent="0.25">
      <c r="A27" s="2"/>
      <c r="B27" s="143"/>
      <c r="C27" s="149"/>
      <c r="D27" s="149"/>
      <c r="E27" s="162"/>
      <c r="F27" s="132"/>
      <c r="G27" s="134"/>
      <c r="H27" s="132"/>
      <c r="I27" s="134"/>
      <c r="J27" s="132"/>
      <c r="K27" s="134"/>
      <c r="L27" s="132"/>
      <c r="M27" s="134"/>
      <c r="N27" s="132"/>
      <c r="O27" s="134"/>
      <c r="P27" s="132"/>
      <c r="Q27" s="134"/>
      <c r="R27" s="59"/>
    </row>
    <row r="28" spans="1:18" ht="15.95" customHeight="1" x14ac:dyDescent="0.25">
      <c r="A28" s="2"/>
      <c r="B28" s="143"/>
      <c r="C28" s="416" t="s">
        <v>506</v>
      </c>
      <c r="D28" s="416"/>
      <c r="E28" s="211"/>
      <c r="F28" s="94">
        <v>0</v>
      </c>
      <c r="G28" s="100"/>
      <c r="H28" s="94">
        <v>0</v>
      </c>
      <c r="I28" s="100"/>
      <c r="J28" s="94">
        <v>0</v>
      </c>
      <c r="K28" s="100"/>
      <c r="L28" s="94">
        <v>0</v>
      </c>
      <c r="M28" s="100"/>
      <c r="N28" s="94">
        <v>0</v>
      </c>
      <c r="O28" s="100"/>
      <c r="P28" s="94">
        <v>1583565.15</v>
      </c>
      <c r="Q28" s="134"/>
      <c r="R28" s="59"/>
    </row>
    <row r="29" spans="1:18" ht="15.95" customHeight="1" x14ac:dyDescent="0.25">
      <c r="A29" s="2"/>
      <c r="B29" s="143"/>
      <c r="C29" s="149"/>
      <c r="D29" s="149" t="s">
        <v>256</v>
      </c>
      <c r="E29" s="162"/>
      <c r="F29" s="92">
        <v>0</v>
      </c>
      <c r="G29" s="101"/>
      <c r="H29" s="92">
        <v>0</v>
      </c>
      <c r="I29" s="101"/>
      <c r="J29" s="92">
        <v>0</v>
      </c>
      <c r="K29" s="101"/>
      <c r="L29" s="92">
        <v>0</v>
      </c>
      <c r="M29" s="101"/>
      <c r="N29" s="92">
        <v>0</v>
      </c>
      <c r="O29" s="101"/>
      <c r="P29" s="92">
        <v>1583565.15</v>
      </c>
      <c r="Q29" s="134"/>
      <c r="R29" s="59"/>
    </row>
    <row r="30" spans="1:18" ht="15.95" customHeight="1" x14ac:dyDescent="0.25">
      <c r="A30" s="2"/>
      <c r="B30" s="143"/>
      <c r="C30" s="149"/>
      <c r="D30" s="149"/>
      <c r="E30" s="162"/>
      <c r="F30" s="132"/>
      <c r="G30" s="134"/>
      <c r="H30" s="132"/>
      <c r="I30" s="134"/>
      <c r="J30" s="132"/>
      <c r="K30" s="134"/>
      <c r="L30" s="132"/>
      <c r="M30" s="134"/>
      <c r="N30" s="132"/>
      <c r="O30" s="134"/>
      <c r="P30" s="132"/>
      <c r="Q30" s="134"/>
      <c r="R30" s="59"/>
    </row>
    <row r="31" spans="1:18" ht="15.95" customHeight="1" x14ac:dyDescent="0.25">
      <c r="A31" s="2"/>
      <c r="B31" s="143"/>
      <c r="C31" s="416" t="s">
        <v>507</v>
      </c>
      <c r="D31" s="416"/>
      <c r="E31" s="211"/>
      <c r="F31" s="94">
        <v>0</v>
      </c>
      <c r="G31" s="100"/>
      <c r="H31" s="94">
        <v>0</v>
      </c>
      <c r="I31" s="100"/>
      <c r="J31" s="94">
        <v>0</v>
      </c>
      <c r="K31" s="100"/>
      <c r="L31" s="94">
        <v>0</v>
      </c>
      <c r="M31" s="100"/>
      <c r="N31" s="94">
        <v>59035791.890000001</v>
      </c>
      <c r="O31" s="100"/>
      <c r="P31" s="94">
        <v>58599611.149999999</v>
      </c>
      <c r="Q31" s="134"/>
      <c r="R31" s="59"/>
    </row>
    <row r="32" spans="1:18" ht="8.25" customHeight="1" x14ac:dyDescent="0.25">
      <c r="A32" s="2"/>
      <c r="B32" s="143"/>
      <c r="C32" s="149"/>
      <c r="D32" s="149"/>
      <c r="E32" s="162"/>
      <c r="F32" s="132"/>
      <c r="G32" s="134"/>
      <c r="H32" s="132"/>
      <c r="I32" s="134"/>
      <c r="J32" s="132"/>
      <c r="K32" s="134"/>
      <c r="L32" s="132"/>
      <c r="M32" s="134"/>
      <c r="N32" s="132"/>
      <c r="O32" s="134"/>
      <c r="P32" s="132"/>
      <c r="Q32" s="134"/>
      <c r="R32" s="59"/>
    </row>
    <row r="33" spans="1:18" ht="15.95" customHeight="1" x14ac:dyDescent="0.25">
      <c r="A33" s="2"/>
      <c r="B33" s="143"/>
      <c r="C33" s="416" t="s">
        <v>257</v>
      </c>
      <c r="D33" s="416"/>
      <c r="E33" s="211"/>
      <c r="F33" s="132"/>
      <c r="G33" s="134"/>
      <c r="H33" s="132"/>
      <c r="I33" s="134"/>
      <c r="J33" s="132"/>
      <c r="K33" s="134"/>
      <c r="L33" s="132"/>
      <c r="M33" s="134"/>
      <c r="N33" s="132"/>
      <c r="O33" s="134"/>
      <c r="P33" s="132"/>
      <c r="Q33" s="134"/>
      <c r="R33" s="59"/>
    </row>
    <row r="34" spans="1:18" ht="15.95" customHeight="1" x14ac:dyDescent="0.25">
      <c r="A34" s="2"/>
      <c r="B34" s="143"/>
      <c r="C34" s="404" t="s">
        <v>467</v>
      </c>
      <c r="D34" s="404"/>
      <c r="E34" s="162"/>
      <c r="F34" s="92">
        <v>0</v>
      </c>
      <c r="G34" s="101"/>
      <c r="H34" s="92">
        <v>0</v>
      </c>
      <c r="I34" s="101"/>
      <c r="J34" s="92">
        <v>0</v>
      </c>
      <c r="K34" s="101"/>
      <c r="L34" s="92">
        <v>0</v>
      </c>
      <c r="M34" s="101"/>
      <c r="N34" s="92">
        <v>0</v>
      </c>
      <c r="O34" s="101"/>
      <c r="P34" s="92">
        <v>1583565.15</v>
      </c>
      <c r="Q34" s="134"/>
      <c r="R34" s="59"/>
    </row>
    <row r="35" spans="1:18" ht="15.95" customHeight="1" x14ac:dyDescent="0.25">
      <c r="A35" s="2"/>
      <c r="B35" s="143"/>
      <c r="C35" s="415" t="s">
        <v>508</v>
      </c>
      <c r="D35" s="415"/>
      <c r="E35" s="247"/>
      <c r="F35" s="92">
        <v>0</v>
      </c>
      <c r="G35" s="101"/>
      <c r="H35" s="92">
        <v>0</v>
      </c>
      <c r="I35" s="101"/>
      <c r="J35" s="92">
        <v>0</v>
      </c>
      <c r="K35" s="101"/>
      <c r="L35" s="92">
        <v>0</v>
      </c>
      <c r="M35" s="101"/>
      <c r="N35" s="92">
        <v>0</v>
      </c>
      <c r="O35" s="101"/>
      <c r="P35" s="92">
        <v>0</v>
      </c>
      <c r="Q35" s="134"/>
      <c r="R35" s="59"/>
    </row>
    <row r="36" spans="1:18" ht="15.95" customHeight="1" x14ac:dyDescent="0.25">
      <c r="A36" s="2"/>
      <c r="B36" s="144"/>
      <c r="C36" s="420" t="s">
        <v>509</v>
      </c>
      <c r="D36" s="420"/>
      <c r="E36" s="261"/>
      <c r="F36" s="252">
        <v>0</v>
      </c>
      <c r="G36" s="256"/>
      <c r="H36" s="252">
        <v>0</v>
      </c>
      <c r="I36" s="256"/>
      <c r="J36" s="252">
        <v>0</v>
      </c>
      <c r="K36" s="256"/>
      <c r="L36" s="252">
        <v>0</v>
      </c>
      <c r="M36" s="256"/>
      <c r="N36" s="252">
        <v>0</v>
      </c>
      <c r="O36" s="256"/>
      <c r="P36" s="252">
        <v>1583565.15</v>
      </c>
      <c r="Q36" s="175"/>
      <c r="R36" s="59"/>
    </row>
    <row r="37" spans="1:18" ht="8.25" customHeight="1" x14ac:dyDescent="0.25">
      <c r="B37" s="250"/>
      <c r="C37" s="250"/>
      <c r="D37" s="262"/>
      <c r="E37" s="262"/>
      <c r="F37" s="250"/>
      <c r="G37" s="250"/>
      <c r="H37" s="250"/>
      <c r="I37" s="250"/>
      <c r="J37" s="250"/>
      <c r="K37" s="250"/>
      <c r="L37" s="250"/>
      <c r="M37" s="250"/>
      <c r="N37" s="250"/>
      <c r="O37" s="250"/>
      <c r="P37" s="250"/>
      <c r="Q37" s="250"/>
    </row>
    <row r="38" spans="1:18" ht="15.95" customHeight="1" x14ac:dyDescent="0.25">
      <c r="B38" s="421" t="s">
        <v>502</v>
      </c>
      <c r="C38" s="421"/>
      <c r="D38" s="421"/>
      <c r="E38" s="421"/>
      <c r="F38" s="421"/>
      <c r="G38" s="421"/>
      <c r="H38" s="421"/>
      <c r="I38" s="421"/>
      <c r="J38" s="421"/>
      <c r="K38" s="421"/>
      <c r="L38" s="421"/>
      <c r="M38" s="421"/>
      <c r="N38" s="421"/>
      <c r="O38" s="421"/>
      <c r="P38" s="421"/>
      <c r="Q38" s="421"/>
    </row>
    <row r="39" spans="1:18" ht="15.95" customHeight="1" x14ac:dyDescent="0.25">
      <c r="B39" s="421" t="s">
        <v>503</v>
      </c>
      <c r="C39" s="421"/>
      <c r="D39" s="421"/>
      <c r="E39" s="421"/>
      <c r="F39" s="421"/>
      <c r="G39" s="421"/>
      <c r="H39" s="421"/>
      <c r="I39" s="421"/>
      <c r="J39" s="421"/>
      <c r="K39" s="421"/>
      <c r="L39" s="421"/>
      <c r="M39" s="421"/>
      <c r="N39" s="421"/>
      <c r="O39" s="421"/>
      <c r="P39" s="421"/>
      <c r="Q39" s="421"/>
    </row>
  </sheetData>
  <mergeCells count="27">
    <mergeCell ref="B1:Q1"/>
    <mergeCell ref="B2:Q2"/>
    <mergeCell ref="B3:Q3"/>
    <mergeCell ref="B4:Q4"/>
    <mergeCell ref="C7:D7"/>
    <mergeCell ref="P5:P6"/>
    <mergeCell ref="J5:J6"/>
    <mergeCell ref="F5:F6"/>
    <mergeCell ref="Q5:Q6"/>
    <mergeCell ref="H5:H6"/>
    <mergeCell ref="G5:G6"/>
    <mergeCell ref="I5:I6"/>
    <mergeCell ref="K5:K6"/>
    <mergeCell ref="M5:M6"/>
    <mergeCell ref="O5:O6"/>
    <mergeCell ref="B39:Q39"/>
    <mergeCell ref="N5:N6"/>
    <mergeCell ref="C21:D21"/>
    <mergeCell ref="C28:D28"/>
    <mergeCell ref="C31:D31"/>
    <mergeCell ref="L5:L6"/>
    <mergeCell ref="C35:D35"/>
    <mergeCell ref="C34:D34"/>
    <mergeCell ref="C36:D36"/>
    <mergeCell ref="C5:D6"/>
    <mergeCell ref="B38:Q38"/>
    <mergeCell ref="C33:D33"/>
  </mergeCell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72D65E-3EC8-4C6E-96B7-FD3FB9DB6869}">
  <dimension ref="A1:R32"/>
  <sheetViews>
    <sheetView workbookViewId="0"/>
  </sheetViews>
  <sheetFormatPr baseColWidth="10" defaultRowHeight="15" x14ac:dyDescent="0.25"/>
  <cols>
    <col min="1" max="3" width="1.7109375" customWidth="1"/>
    <col min="4" max="4" width="60.7109375" customWidth="1"/>
    <col min="5" max="5" width="1.7109375" customWidth="1"/>
    <col min="6" max="6" width="20.7109375" customWidth="1"/>
    <col min="7" max="7" width="1.7109375" customWidth="1"/>
    <col min="8" max="8" width="20.7109375" customWidth="1"/>
    <col min="9" max="9" width="1.7109375" customWidth="1"/>
    <col min="10" max="10" width="20.7109375" customWidth="1"/>
    <col min="11" max="11" width="1.7109375" customWidth="1"/>
    <col min="12" max="12" width="20.7109375" customWidth="1"/>
    <col min="13" max="13" width="1.7109375" customWidth="1"/>
    <col min="14" max="14" width="20.7109375" customWidth="1"/>
    <col min="15" max="15" width="1.7109375" customWidth="1"/>
    <col min="16" max="16" width="20.7109375" customWidth="1"/>
    <col min="17" max="18" width="1.7109375" customWidth="1"/>
  </cols>
  <sheetData>
    <row r="1" spans="1:18" ht="15.75" x14ac:dyDescent="0.25">
      <c r="B1" s="387" t="s">
        <v>535</v>
      </c>
      <c r="C1" s="387"/>
      <c r="D1" s="387"/>
      <c r="E1" s="387"/>
      <c r="F1" s="387"/>
      <c r="G1" s="387"/>
      <c r="H1" s="387"/>
      <c r="I1" s="387"/>
      <c r="J1" s="387"/>
      <c r="K1" s="387"/>
      <c r="L1" s="387"/>
      <c r="M1" s="387"/>
      <c r="N1" s="387"/>
      <c r="O1" s="387"/>
      <c r="P1" s="387"/>
      <c r="Q1" s="387"/>
    </row>
    <row r="2" spans="1:18" ht="15.75" x14ac:dyDescent="0.25">
      <c r="A2" s="2"/>
      <c r="B2" s="355" t="s">
        <v>12</v>
      </c>
      <c r="C2" s="356"/>
      <c r="D2" s="356"/>
      <c r="E2" s="356"/>
      <c r="F2" s="356"/>
      <c r="G2" s="356"/>
      <c r="H2" s="356"/>
      <c r="I2" s="356"/>
      <c r="J2" s="356"/>
      <c r="K2" s="356"/>
      <c r="L2" s="356"/>
      <c r="M2" s="356"/>
      <c r="N2" s="356"/>
      <c r="O2" s="356"/>
      <c r="P2" s="356"/>
      <c r="Q2" s="357"/>
      <c r="R2" s="59"/>
    </row>
    <row r="3" spans="1:18" ht="15.75" x14ac:dyDescent="0.25">
      <c r="A3" s="2"/>
      <c r="B3" s="381" t="s">
        <v>536</v>
      </c>
      <c r="C3" s="382"/>
      <c r="D3" s="382"/>
      <c r="E3" s="382"/>
      <c r="F3" s="382"/>
      <c r="G3" s="382"/>
      <c r="H3" s="382"/>
      <c r="I3" s="382"/>
      <c r="J3" s="382"/>
      <c r="K3" s="382"/>
      <c r="L3" s="382"/>
      <c r="M3" s="382"/>
      <c r="N3" s="382"/>
      <c r="O3" s="382"/>
      <c r="P3" s="382"/>
      <c r="Q3" s="383"/>
      <c r="R3" s="59"/>
    </row>
    <row r="4" spans="1:18" ht="18.2" customHeight="1" x14ac:dyDescent="0.25">
      <c r="A4" s="2"/>
      <c r="B4" s="384" t="s">
        <v>15</v>
      </c>
      <c r="C4" s="385"/>
      <c r="D4" s="385"/>
      <c r="E4" s="385"/>
      <c r="F4" s="385"/>
      <c r="G4" s="385"/>
      <c r="H4" s="385"/>
      <c r="I4" s="385"/>
      <c r="J4" s="385"/>
      <c r="K4" s="385"/>
      <c r="L4" s="385"/>
      <c r="M4" s="385"/>
      <c r="N4" s="385"/>
      <c r="O4" s="385"/>
      <c r="P4" s="385"/>
      <c r="Q4" s="386"/>
      <c r="R4" s="59"/>
    </row>
    <row r="5" spans="1:18" x14ac:dyDescent="0.25">
      <c r="A5" s="2"/>
      <c r="B5" s="206"/>
      <c r="C5" s="236"/>
      <c r="D5" s="407" t="s">
        <v>486</v>
      </c>
      <c r="E5" s="208"/>
      <c r="F5" s="426" t="s">
        <v>527</v>
      </c>
      <c r="G5" s="424" t="s">
        <v>528</v>
      </c>
      <c r="H5" s="426" t="s">
        <v>529</v>
      </c>
      <c r="I5" s="424" t="s">
        <v>528</v>
      </c>
      <c r="J5" s="426" t="s">
        <v>530</v>
      </c>
      <c r="K5" s="424" t="s">
        <v>528</v>
      </c>
      <c r="L5" s="426" t="s">
        <v>531</v>
      </c>
      <c r="M5" s="424" t="s">
        <v>528</v>
      </c>
      <c r="N5" s="426" t="s">
        <v>532</v>
      </c>
      <c r="O5" s="424" t="s">
        <v>528</v>
      </c>
      <c r="P5" s="426" t="s">
        <v>540</v>
      </c>
      <c r="Q5" s="424" t="s">
        <v>534</v>
      </c>
      <c r="R5" s="59"/>
    </row>
    <row r="6" spans="1:18" x14ac:dyDescent="0.25">
      <c r="A6" s="2"/>
      <c r="B6" s="207"/>
      <c r="C6" s="237"/>
      <c r="D6" s="408"/>
      <c r="E6" s="209"/>
      <c r="F6" s="427"/>
      <c r="G6" s="425"/>
      <c r="H6" s="427"/>
      <c r="I6" s="425"/>
      <c r="J6" s="427"/>
      <c r="K6" s="425"/>
      <c r="L6" s="427"/>
      <c r="M6" s="425"/>
      <c r="N6" s="427"/>
      <c r="O6" s="425"/>
      <c r="P6" s="427"/>
      <c r="Q6" s="425"/>
      <c r="R6" s="59"/>
    </row>
    <row r="7" spans="1:18" ht="15.95" customHeight="1" x14ac:dyDescent="0.25">
      <c r="A7" s="2"/>
      <c r="B7" s="142"/>
      <c r="C7" s="388" t="s">
        <v>537</v>
      </c>
      <c r="D7" s="388"/>
      <c r="E7" s="210"/>
      <c r="F7" s="186">
        <v>0</v>
      </c>
      <c r="G7" s="172"/>
      <c r="H7" s="186">
        <v>0</v>
      </c>
      <c r="I7" s="172"/>
      <c r="J7" s="186">
        <v>0</v>
      </c>
      <c r="K7" s="172"/>
      <c r="L7" s="186">
        <v>0</v>
      </c>
      <c r="M7" s="172"/>
      <c r="N7" s="186">
        <v>57418551.780000001</v>
      </c>
      <c r="O7" s="172"/>
      <c r="P7" s="186">
        <v>58599611.149999999</v>
      </c>
      <c r="Q7" s="182"/>
      <c r="R7" s="59"/>
    </row>
    <row r="8" spans="1:18" ht="15.95" customHeight="1" x14ac:dyDescent="0.25">
      <c r="A8" s="2"/>
      <c r="B8" s="143"/>
      <c r="C8" s="149"/>
      <c r="D8" s="149" t="s">
        <v>490</v>
      </c>
      <c r="E8" s="162"/>
      <c r="F8" s="92">
        <v>0</v>
      </c>
      <c r="G8" s="101"/>
      <c r="H8" s="92">
        <v>0</v>
      </c>
      <c r="I8" s="101"/>
      <c r="J8" s="92">
        <v>0</v>
      </c>
      <c r="K8" s="101"/>
      <c r="L8" s="92">
        <v>0</v>
      </c>
      <c r="M8" s="101"/>
      <c r="N8" s="92">
        <v>44947974.770000003</v>
      </c>
      <c r="O8" s="101"/>
      <c r="P8" s="92">
        <v>46238356</v>
      </c>
      <c r="Q8" s="134"/>
      <c r="R8" s="59"/>
    </row>
    <row r="9" spans="1:18" ht="15.95" customHeight="1" x14ac:dyDescent="0.25">
      <c r="A9" s="2"/>
      <c r="B9" s="143"/>
      <c r="C9" s="149"/>
      <c r="D9" s="149" t="s">
        <v>491</v>
      </c>
      <c r="E9" s="162"/>
      <c r="F9" s="92">
        <v>0</v>
      </c>
      <c r="G9" s="101"/>
      <c r="H9" s="92">
        <v>0</v>
      </c>
      <c r="I9" s="101"/>
      <c r="J9" s="92">
        <v>0</v>
      </c>
      <c r="K9" s="101"/>
      <c r="L9" s="92">
        <v>0</v>
      </c>
      <c r="M9" s="101"/>
      <c r="N9" s="92">
        <v>2205659.2400000002</v>
      </c>
      <c r="O9" s="101"/>
      <c r="P9" s="92">
        <v>2752277.98</v>
      </c>
      <c r="Q9" s="134"/>
      <c r="R9" s="59"/>
    </row>
    <row r="10" spans="1:18" ht="15.95" customHeight="1" x14ac:dyDescent="0.25">
      <c r="A10" s="2"/>
      <c r="B10" s="143"/>
      <c r="C10" s="149"/>
      <c r="D10" s="149" t="s">
        <v>492</v>
      </c>
      <c r="E10" s="162"/>
      <c r="F10" s="92">
        <v>0</v>
      </c>
      <c r="G10" s="101"/>
      <c r="H10" s="92">
        <v>0</v>
      </c>
      <c r="I10" s="101"/>
      <c r="J10" s="92">
        <v>0</v>
      </c>
      <c r="K10" s="101"/>
      <c r="L10" s="92">
        <v>0</v>
      </c>
      <c r="M10" s="101"/>
      <c r="N10" s="92">
        <v>9630740.7100000009</v>
      </c>
      <c r="O10" s="101"/>
      <c r="P10" s="92">
        <v>9545265.0299999993</v>
      </c>
      <c r="Q10" s="134"/>
      <c r="R10" s="59"/>
    </row>
    <row r="11" spans="1:18" ht="15.95" customHeight="1" x14ac:dyDescent="0.25">
      <c r="A11" s="2"/>
      <c r="B11" s="143"/>
      <c r="C11" s="149"/>
      <c r="D11" s="149" t="s">
        <v>493</v>
      </c>
      <c r="E11" s="162"/>
      <c r="F11" s="92">
        <v>0</v>
      </c>
      <c r="G11" s="101"/>
      <c r="H11" s="92">
        <v>0</v>
      </c>
      <c r="I11" s="101"/>
      <c r="J11" s="92">
        <v>0</v>
      </c>
      <c r="K11" s="101"/>
      <c r="L11" s="92">
        <v>0</v>
      </c>
      <c r="M11" s="101"/>
      <c r="N11" s="92">
        <v>0</v>
      </c>
      <c r="O11" s="101"/>
      <c r="P11" s="92">
        <v>0</v>
      </c>
      <c r="Q11" s="134"/>
      <c r="R11" s="59"/>
    </row>
    <row r="12" spans="1:18" ht="15.95" customHeight="1" x14ac:dyDescent="0.25">
      <c r="A12" s="2"/>
      <c r="B12" s="143"/>
      <c r="C12" s="149"/>
      <c r="D12" s="149" t="s">
        <v>494</v>
      </c>
      <c r="E12" s="162"/>
      <c r="F12" s="92">
        <v>0</v>
      </c>
      <c r="G12" s="101"/>
      <c r="H12" s="92">
        <v>0</v>
      </c>
      <c r="I12" s="101"/>
      <c r="J12" s="92">
        <v>0</v>
      </c>
      <c r="K12" s="101"/>
      <c r="L12" s="92">
        <v>0</v>
      </c>
      <c r="M12" s="101"/>
      <c r="N12" s="92">
        <v>634177.06000000006</v>
      </c>
      <c r="O12" s="101"/>
      <c r="P12" s="92">
        <v>63712.14</v>
      </c>
      <c r="Q12" s="134"/>
      <c r="R12" s="59"/>
    </row>
    <row r="13" spans="1:18" ht="15.95" customHeight="1" x14ac:dyDescent="0.25">
      <c r="A13" s="2"/>
      <c r="B13" s="143"/>
      <c r="C13" s="149"/>
      <c r="D13" s="149" t="s">
        <v>495</v>
      </c>
      <c r="E13" s="162"/>
      <c r="F13" s="92">
        <v>0</v>
      </c>
      <c r="G13" s="101"/>
      <c r="H13" s="92">
        <v>0</v>
      </c>
      <c r="I13" s="101"/>
      <c r="J13" s="92">
        <v>0</v>
      </c>
      <c r="K13" s="101"/>
      <c r="L13" s="92">
        <v>0</v>
      </c>
      <c r="M13" s="101"/>
      <c r="N13" s="92">
        <v>0</v>
      </c>
      <c r="O13" s="101"/>
      <c r="P13" s="92">
        <v>0</v>
      </c>
      <c r="Q13" s="134"/>
      <c r="R13" s="59"/>
    </row>
    <row r="14" spans="1:18" ht="15.95" customHeight="1" x14ac:dyDescent="0.25">
      <c r="A14" s="2"/>
      <c r="B14" s="143"/>
      <c r="C14" s="149"/>
      <c r="D14" s="149" t="s">
        <v>496</v>
      </c>
      <c r="E14" s="162"/>
      <c r="F14" s="92">
        <v>0</v>
      </c>
      <c r="G14" s="101"/>
      <c r="H14" s="92">
        <v>0</v>
      </c>
      <c r="I14" s="101"/>
      <c r="J14" s="92">
        <v>0</v>
      </c>
      <c r="K14" s="101"/>
      <c r="L14" s="92">
        <v>0</v>
      </c>
      <c r="M14" s="101"/>
      <c r="N14" s="92">
        <v>0</v>
      </c>
      <c r="O14" s="101"/>
      <c r="P14" s="92">
        <v>0</v>
      </c>
      <c r="Q14" s="134"/>
      <c r="R14" s="59"/>
    </row>
    <row r="15" spans="1:18" ht="15.95" customHeight="1" x14ac:dyDescent="0.25">
      <c r="A15" s="2"/>
      <c r="B15" s="143"/>
      <c r="C15" s="149"/>
      <c r="D15" s="149" t="s">
        <v>497</v>
      </c>
      <c r="E15" s="162"/>
      <c r="F15" s="92">
        <v>0</v>
      </c>
      <c r="G15" s="101"/>
      <c r="H15" s="92">
        <v>0</v>
      </c>
      <c r="I15" s="101"/>
      <c r="J15" s="92">
        <v>0</v>
      </c>
      <c r="K15" s="101"/>
      <c r="L15" s="92">
        <v>0</v>
      </c>
      <c r="M15" s="101"/>
      <c r="N15" s="92">
        <v>0</v>
      </c>
      <c r="O15" s="101"/>
      <c r="P15" s="92">
        <v>0</v>
      </c>
      <c r="Q15" s="134"/>
      <c r="R15" s="59"/>
    </row>
    <row r="16" spans="1:18" ht="15.95" customHeight="1" x14ac:dyDescent="0.25">
      <c r="A16" s="2"/>
      <c r="B16" s="143"/>
      <c r="C16" s="149"/>
      <c r="D16" s="149" t="s">
        <v>498</v>
      </c>
      <c r="E16" s="162"/>
      <c r="F16" s="92">
        <v>0</v>
      </c>
      <c r="G16" s="101"/>
      <c r="H16" s="92">
        <v>0</v>
      </c>
      <c r="I16" s="101"/>
      <c r="J16" s="92">
        <v>0</v>
      </c>
      <c r="K16" s="101"/>
      <c r="L16" s="92">
        <v>0</v>
      </c>
      <c r="M16" s="101"/>
      <c r="N16" s="92">
        <v>0</v>
      </c>
      <c r="O16" s="101"/>
      <c r="P16" s="92">
        <v>0</v>
      </c>
      <c r="Q16" s="134"/>
      <c r="R16" s="59"/>
    </row>
    <row r="17" spans="1:18" ht="8.25" customHeight="1" x14ac:dyDescent="0.25">
      <c r="A17" s="2"/>
      <c r="B17" s="143"/>
      <c r="C17" s="149"/>
      <c r="D17" s="149"/>
      <c r="E17" s="162"/>
      <c r="F17" s="132"/>
      <c r="G17" s="134"/>
      <c r="H17" s="132"/>
      <c r="I17" s="134"/>
      <c r="J17" s="132"/>
      <c r="K17" s="134"/>
      <c r="L17" s="132"/>
      <c r="M17" s="134"/>
      <c r="N17" s="132"/>
      <c r="O17" s="134"/>
      <c r="P17" s="132"/>
      <c r="Q17" s="134"/>
      <c r="R17" s="59"/>
    </row>
    <row r="18" spans="1:18" ht="15.95" customHeight="1" x14ac:dyDescent="0.25">
      <c r="A18" s="2"/>
      <c r="B18" s="143"/>
      <c r="C18" s="416" t="s">
        <v>538</v>
      </c>
      <c r="D18" s="416"/>
      <c r="E18" s="211"/>
      <c r="F18" s="94">
        <v>0</v>
      </c>
      <c r="G18" s="100"/>
      <c r="H18" s="94">
        <v>0</v>
      </c>
      <c r="I18" s="100"/>
      <c r="J18" s="94">
        <v>0</v>
      </c>
      <c r="K18" s="100"/>
      <c r="L18" s="94">
        <v>0</v>
      </c>
      <c r="M18" s="100"/>
      <c r="N18" s="94">
        <v>0</v>
      </c>
      <c r="O18" s="100"/>
      <c r="P18" s="94">
        <v>0</v>
      </c>
      <c r="Q18" s="134"/>
      <c r="R18" s="59"/>
    </row>
    <row r="19" spans="1:18" ht="15.95" customHeight="1" x14ac:dyDescent="0.25">
      <c r="A19" s="2"/>
      <c r="B19" s="143"/>
      <c r="C19" s="149"/>
      <c r="D19" s="149" t="s">
        <v>490</v>
      </c>
      <c r="E19" s="162"/>
      <c r="F19" s="92">
        <v>0</v>
      </c>
      <c r="G19" s="101"/>
      <c r="H19" s="92">
        <v>0</v>
      </c>
      <c r="I19" s="101"/>
      <c r="J19" s="92">
        <v>0</v>
      </c>
      <c r="K19" s="101"/>
      <c r="L19" s="92">
        <v>0</v>
      </c>
      <c r="M19" s="101"/>
      <c r="N19" s="92">
        <v>0</v>
      </c>
      <c r="O19" s="101"/>
      <c r="P19" s="92">
        <v>0</v>
      </c>
      <c r="Q19" s="134"/>
      <c r="R19" s="59"/>
    </row>
    <row r="20" spans="1:18" ht="15.95" customHeight="1" x14ac:dyDescent="0.25">
      <c r="A20" s="2"/>
      <c r="B20" s="143"/>
      <c r="C20" s="149"/>
      <c r="D20" s="149" t="s">
        <v>491</v>
      </c>
      <c r="E20" s="162"/>
      <c r="F20" s="92">
        <v>0</v>
      </c>
      <c r="G20" s="101"/>
      <c r="H20" s="92">
        <v>0</v>
      </c>
      <c r="I20" s="101"/>
      <c r="J20" s="92">
        <v>0</v>
      </c>
      <c r="K20" s="101"/>
      <c r="L20" s="92">
        <v>0</v>
      </c>
      <c r="M20" s="101"/>
      <c r="N20" s="92">
        <v>0</v>
      </c>
      <c r="O20" s="101"/>
      <c r="P20" s="92">
        <v>0</v>
      </c>
      <c r="Q20" s="134"/>
      <c r="R20" s="59"/>
    </row>
    <row r="21" spans="1:18" ht="15.95" customHeight="1" x14ac:dyDescent="0.25">
      <c r="A21" s="2"/>
      <c r="B21" s="143"/>
      <c r="C21" s="149"/>
      <c r="D21" s="149" t="s">
        <v>492</v>
      </c>
      <c r="E21" s="162"/>
      <c r="F21" s="92">
        <v>0</v>
      </c>
      <c r="G21" s="101"/>
      <c r="H21" s="92">
        <v>0</v>
      </c>
      <c r="I21" s="101"/>
      <c r="J21" s="92">
        <v>0</v>
      </c>
      <c r="K21" s="101"/>
      <c r="L21" s="92">
        <v>0</v>
      </c>
      <c r="M21" s="101"/>
      <c r="N21" s="92">
        <v>0</v>
      </c>
      <c r="O21" s="101"/>
      <c r="P21" s="92">
        <v>0</v>
      </c>
      <c r="Q21" s="134"/>
      <c r="R21" s="59"/>
    </row>
    <row r="22" spans="1:18" ht="15.95" customHeight="1" x14ac:dyDescent="0.25">
      <c r="A22" s="2"/>
      <c r="B22" s="143"/>
      <c r="C22" s="149"/>
      <c r="D22" s="149" t="s">
        <v>493</v>
      </c>
      <c r="E22" s="162"/>
      <c r="F22" s="92">
        <v>0</v>
      </c>
      <c r="G22" s="101"/>
      <c r="H22" s="92">
        <v>0</v>
      </c>
      <c r="I22" s="101"/>
      <c r="J22" s="92">
        <v>0</v>
      </c>
      <c r="K22" s="101"/>
      <c r="L22" s="92">
        <v>0</v>
      </c>
      <c r="M22" s="101"/>
      <c r="N22" s="92">
        <v>0</v>
      </c>
      <c r="O22" s="101"/>
      <c r="P22" s="92">
        <v>0</v>
      </c>
      <c r="Q22" s="134"/>
      <c r="R22" s="59"/>
    </row>
    <row r="23" spans="1:18" ht="15.95" customHeight="1" x14ac:dyDescent="0.25">
      <c r="A23" s="2"/>
      <c r="B23" s="143"/>
      <c r="C23" s="149"/>
      <c r="D23" s="149" t="s">
        <v>494</v>
      </c>
      <c r="E23" s="162"/>
      <c r="F23" s="92">
        <v>0</v>
      </c>
      <c r="G23" s="101"/>
      <c r="H23" s="92">
        <v>0</v>
      </c>
      <c r="I23" s="101"/>
      <c r="J23" s="92">
        <v>0</v>
      </c>
      <c r="K23" s="101"/>
      <c r="L23" s="92">
        <v>0</v>
      </c>
      <c r="M23" s="101"/>
      <c r="N23" s="92">
        <v>0</v>
      </c>
      <c r="O23" s="101"/>
      <c r="P23" s="92">
        <v>0</v>
      </c>
      <c r="Q23" s="134"/>
      <c r="R23" s="59"/>
    </row>
    <row r="24" spans="1:18" ht="15.95" customHeight="1" x14ac:dyDescent="0.25">
      <c r="A24" s="2"/>
      <c r="B24" s="143"/>
      <c r="C24" s="149"/>
      <c r="D24" s="149" t="s">
        <v>495</v>
      </c>
      <c r="E24" s="162"/>
      <c r="F24" s="92">
        <v>0</v>
      </c>
      <c r="G24" s="101"/>
      <c r="H24" s="92">
        <v>0</v>
      </c>
      <c r="I24" s="101"/>
      <c r="J24" s="92">
        <v>0</v>
      </c>
      <c r="K24" s="101"/>
      <c r="L24" s="92">
        <v>0</v>
      </c>
      <c r="M24" s="101"/>
      <c r="N24" s="92">
        <v>0</v>
      </c>
      <c r="O24" s="101"/>
      <c r="P24" s="92">
        <v>0</v>
      </c>
      <c r="Q24" s="134"/>
      <c r="R24" s="59"/>
    </row>
    <row r="25" spans="1:18" ht="15.95" customHeight="1" x14ac:dyDescent="0.25">
      <c r="A25" s="2"/>
      <c r="B25" s="143"/>
      <c r="C25" s="149"/>
      <c r="D25" s="149" t="s">
        <v>496</v>
      </c>
      <c r="E25" s="162"/>
      <c r="F25" s="92">
        <v>0</v>
      </c>
      <c r="G25" s="101"/>
      <c r="H25" s="92">
        <v>0</v>
      </c>
      <c r="I25" s="101"/>
      <c r="J25" s="92">
        <v>0</v>
      </c>
      <c r="K25" s="101"/>
      <c r="L25" s="92">
        <v>0</v>
      </c>
      <c r="M25" s="101"/>
      <c r="N25" s="92">
        <v>0</v>
      </c>
      <c r="O25" s="101"/>
      <c r="P25" s="92">
        <v>0</v>
      </c>
      <c r="Q25" s="134"/>
      <c r="R25" s="59"/>
    </row>
    <row r="26" spans="1:18" ht="15.95" customHeight="1" x14ac:dyDescent="0.25">
      <c r="A26" s="2"/>
      <c r="B26" s="143"/>
      <c r="C26" s="149"/>
      <c r="D26" s="149" t="s">
        <v>499</v>
      </c>
      <c r="E26" s="162"/>
      <c r="F26" s="92">
        <v>0</v>
      </c>
      <c r="G26" s="101"/>
      <c r="H26" s="92">
        <v>0</v>
      </c>
      <c r="I26" s="101"/>
      <c r="J26" s="92">
        <v>0</v>
      </c>
      <c r="K26" s="101"/>
      <c r="L26" s="92">
        <v>0</v>
      </c>
      <c r="M26" s="101"/>
      <c r="N26" s="92">
        <v>0</v>
      </c>
      <c r="O26" s="101"/>
      <c r="P26" s="92">
        <v>0</v>
      </c>
      <c r="Q26" s="134"/>
      <c r="R26" s="59"/>
    </row>
    <row r="27" spans="1:18" ht="15.95" customHeight="1" x14ac:dyDescent="0.25">
      <c r="A27" s="2"/>
      <c r="B27" s="143"/>
      <c r="C27" s="149"/>
      <c r="D27" s="149" t="s">
        <v>498</v>
      </c>
      <c r="E27" s="162"/>
      <c r="F27" s="92">
        <v>0</v>
      </c>
      <c r="G27" s="101"/>
      <c r="H27" s="92">
        <v>0</v>
      </c>
      <c r="I27" s="101"/>
      <c r="J27" s="92">
        <v>0</v>
      </c>
      <c r="K27" s="101"/>
      <c r="L27" s="92">
        <v>0</v>
      </c>
      <c r="M27" s="101"/>
      <c r="N27" s="92">
        <v>0</v>
      </c>
      <c r="O27" s="101"/>
      <c r="P27" s="92">
        <v>0</v>
      </c>
      <c r="Q27" s="134"/>
      <c r="R27" s="59"/>
    </row>
    <row r="28" spans="1:18" ht="8.25" customHeight="1" x14ac:dyDescent="0.25">
      <c r="A28" s="2"/>
      <c r="B28" s="143"/>
      <c r="C28" s="149"/>
      <c r="D28" s="149"/>
      <c r="E28" s="162"/>
      <c r="F28" s="132"/>
      <c r="G28" s="134"/>
      <c r="H28" s="132"/>
      <c r="I28" s="134"/>
      <c r="J28" s="132"/>
      <c r="K28" s="134"/>
      <c r="L28" s="132"/>
      <c r="M28" s="134"/>
      <c r="N28" s="132"/>
      <c r="O28" s="134"/>
      <c r="P28" s="132"/>
      <c r="Q28" s="134"/>
      <c r="R28" s="59"/>
    </row>
    <row r="29" spans="1:18" ht="15.95" customHeight="1" x14ac:dyDescent="0.25">
      <c r="A29" s="2"/>
      <c r="B29" s="144"/>
      <c r="C29" s="420" t="s">
        <v>539</v>
      </c>
      <c r="D29" s="420"/>
      <c r="E29" s="261"/>
      <c r="F29" s="263">
        <v>0</v>
      </c>
      <c r="G29" s="264"/>
      <c r="H29" s="263">
        <v>0</v>
      </c>
      <c r="I29" s="264"/>
      <c r="J29" s="263">
        <v>0</v>
      </c>
      <c r="K29" s="264"/>
      <c r="L29" s="263">
        <v>0</v>
      </c>
      <c r="M29" s="264"/>
      <c r="N29" s="263">
        <v>57418551.780000001</v>
      </c>
      <c r="O29" s="264"/>
      <c r="P29" s="263">
        <v>58599611.149999999</v>
      </c>
      <c r="Q29" s="175"/>
      <c r="R29" s="59"/>
    </row>
    <row r="30" spans="1:18" ht="8.25" customHeight="1" x14ac:dyDescent="0.25">
      <c r="B30" s="250"/>
      <c r="C30" s="250"/>
      <c r="D30" s="262"/>
      <c r="E30" s="262"/>
      <c r="F30" s="250"/>
      <c r="G30" s="250"/>
      <c r="H30" s="250"/>
      <c r="I30" s="250"/>
      <c r="J30" s="250"/>
      <c r="K30" s="250"/>
      <c r="L30" s="250"/>
      <c r="M30" s="250"/>
      <c r="N30" s="250"/>
      <c r="O30" s="250"/>
      <c r="P30" s="250"/>
      <c r="Q30" s="250"/>
    </row>
    <row r="31" spans="1:18" ht="15.95" customHeight="1" x14ac:dyDescent="0.25">
      <c r="B31" s="421" t="s">
        <v>502</v>
      </c>
      <c r="C31" s="421"/>
      <c r="D31" s="421"/>
      <c r="E31" s="421"/>
      <c r="F31" s="421"/>
      <c r="G31" s="421"/>
      <c r="H31" s="421"/>
      <c r="I31" s="421"/>
      <c r="J31" s="421"/>
      <c r="K31" s="421"/>
      <c r="L31" s="421"/>
      <c r="M31" s="421"/>
      <c r="N31" s="421"/>
      <c r="O31" s="421"/>
      <c r="P31" s="421"/>
      <c r="Q31" s="421"/>
    </row>
    <row r="32" spans="1:18" ht="15.95" customHeight="1" x14ac:dyDescent="0.25">
      <c r="B32" s="421" t="s">
        <v>503</v>
      </c>
      <c r="C32" s="421"/>
      <c r="D32" s="421"/>
      <c r="E32" s="421"/>
      <c r="F32" s="421"/>
      <c r="G32" s="421"/>
      <c r="H32" s="421"/>
      <c r="I32" s="421"/>
      <c r="J32" s="421"/>
      <c r="K32" s="421"/>
      <c r="L32" s="421"/>
      <c r="M32" s="421"/>
      <c r="N32" s="421"/>
      <c r="O32" s="421"/>
      <c r="P32" s="421"/>
      <c r="Q32" s="421"/>
    </row>
  </sheetData>
  <mergeCells count="22">
    <mergeCell ref="I5:I6"/>
    <mergeCell ref="F5:F6"/>
    <mergeCell ref="H5:H6"/>
    <mergeCell ref="D5:D6"/>
    <mergeCell ref="C7:D7"/>
    <mergeCell ref="G5:G6"/>
    <mergeCell ref="B1:Q1"/>
    <mergeCell ref="B3:Q3"/>
    <mergeCell ref="B4:Q4"/>
    <mergeCell ref="B32:Q32"/>
    <mergeCell ref="B2:Q2"/>
    <mergeCell ref="C18:D18"/>
    <mergeCell ref="C29:D29"/>
    <mergeCell ref="B31:Q31"/>
    <mergeCell ref="Q5:Q6"/>
    <mergeCell ref="K5:K6"/>
    <mergeCell ref="N5:N6"/>
    <mergeCell ref="P5:P6"/>
    <mergeCell ref="J5:J6"/>
    <mergeCell ref="M5:M6"/>
    <mergeCell ref="O5:O6"/>
    <mergeCell ref="L5:L6"/>
  </mergeCells>
  <pageMargins left="0.75" right="0.75" top="1" bottom="1" header="0.5" footer="0.5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D6AA7F-DBE9-45E2-97AD-20EF45D77E5C}">
  <dimension ref="A1:Q67"/>
  <sheetViews>
    <sheetView workbookViewId="0"/>
  </sheetViews>
  <sheetFormatPr baseColWidth="10" defaultRowHeight="15" x14ac:dyDescent="0.25"/>
  <cols>
    <col min="1" max="4" width="1.7109375" customWidth="1"/>
    <col min="5" max="5" width="70.7109375" customWidth="1"/>
    <col min="6" max="6" width="1.7109375" customWidth="1"/>
    <col min="7" max="7" width="20.7109375" customWidth="1"/>
    <col min="8" max="8" width="1.7109375" customWidth="1"/>
    <col min="9" max="9" width="20.7109375" customWidth="1"/>
    <col min="10" max="10" width="1.7109375" customWidth="1"/>
    <col min="11" max="11" width="20.7109375" customWidth="1"/>
    <col min="12" max="12" width="1.7109375" customWidth="1"/>
    <col min="13" max="13" width="20.7109375" customWidth="1"/>
    <col min="14" max="14" width="1.7109375" customWidth="1"/>
    <col min="15" max="15" width="20.7109375" customWidth="1"/>
    <col min="16" max="17" width="1.7109375" customWidth="1"/>
  </cols>
  <sheetData>
    <row r="1" spans="1:17" ht="15.75" x14ac:dyDescent="0.25">
      <c r="B1" s="371" t="s">
        <v>541</v>
      </c>
      <c r="C1" s="371"/>
      <c r="D1" s="371"/>
      <c r="E1" s="371"/>
      <c r="F1" s="371"/>
      <c r="G1" s="371"/>
      <c r="H1" s="371"/>
      <c r="I1" s="371"/>
      <c r="J1" s="371"/>
      <c r="K1" s="371"/>
      <c r="L1" s="371"/>
      <c r="M1" s="371"/>
      <c r="N1" s="371"/>
      <c r="O1" s="371"/>
      <c r="P1" s="371"/>
    </row>
    <row r="2" spans="1:17" ht="15.75" x14ac:dyDescent="0.25">
      <c r="A2" s="2"/>
      <c r="B2" s="355" t="s">
        <v>7</v>
      </c>
      <c r="C2" s="356"/>
      <c r="D2" s="356"/>
      <c r="E2" s="356"/>
      <c r="F2" s="356"/>
      <c r="G2" s="356"/>
      <c r="H2" s="356"/>
      <c r="I2" s="356"/>
      <c r="J2" s="356"/>
      <c r="K2" s="356"/>
      <c r="L2" s="356"/>
      <c r="M2" s="356"/>
      <c r="N2" s="356"/>
      <c r="O2" s="356"/>
      <c r="P2" s="357"/>
      <c r="Q2" s="59"/>
    </row>
    <row r="3" spans="1:17" ht="15.75" x14ac:dyDescent="0.25">
      <c r="A3" s="2"/>
      <c r="B3" s="428" t="s">
        <v>542</v>
      </c>
      <c r="C3" s="429"/>
      <c r="D3" s="429"/>
      <c r="E3" s="429"/>
      <c r="F3" s="429"/>
      <c r="G3" s="429"/>
      <c r="H3" s="429"/>
      <c r="I3" s="429"/>
      <c r="J3" s="429"/>
      <c r="K3" s="429"/>
      <c r="L3" s="429"/>
      <c r="M3" s="429"/>
      <c r="N3" s="429"/>
      <c r="O3" s="429"/>
      <c r="P3" s="430"/>
      <c r="Q3" s="59"/>
    </row>
    <row r="4" spans="1:17" ht="30.2" customHeight="1" x14ac:dyDescent="0.25">
      <c r="A4" s="2"/>
      <c r="B4" s="265"/>
      <c r="C4" s="140"/>
      <c r="D4" s="140"/>
      <c r="E4" s="266"/>
      <c r="F4" s="268"/>
      <c r="G4" s="273" t="s">
        <v>583</v>
      </c>
      <c r="H4" s="268"/>
      <c r="I4" s="273" t="s">
        <v>584</v>
      </c>
      <c r="J4" s="268"/>
      <c r="K4" s="273" t="s">
        <v>585</v>
      </c>
      <c r="L4" s="268"/>
      <c r="M4" s="273" t="s">
        <v>586</v>
      </c>
      <c r="N4" s="268"/>
      <c r="O4" s="273" t="s">
        <v>587</v>
      </c>
      <c r="P4" s="284"/>
      <c r="Q4" s="59"/>
    </row>
    <row r="5" spans="1:17" ht="15.95" customHeight="1" x14ac:dyDescent="0.25">
      <c r="A5" s="2"/>
      <c r="B5" s="63"/>
      <c r="C5" s="431" t="s">
        <v>543</v>
      </c>
      <c r="D5" s="431"/>
      <c r="E5" s="431"/>
      <c r="F5" s="269"/>
      <c r="G5" s="63"/>
      <c r="H5" s="82"/>
      <c r="I5" s="63"/>
      <c r="J5" s="82"/>
      <c r="K5" s="63"/>
      <c r="L5" s="82"/>
      <c r="M5" s="63"/>
      <c r="N5" s="82"/>
      <c r="O5" s="63"/>
      <c r="P5" s="82"/>
      <c r="Q5" s="59"/>
    </row>
    <row r="6" spans="1:17" ht="15.95" customHeight="1" x14ac:dyDescent="0.25">
      <c r="A6" s="2"/>
      <c r="B6" s="64"/>
      <c r="C6" s="72"/>
      <c r="D6" s="391" t="s">
        <v>555</v>
      </c>
      <c r="E6" s="391"/>
      <c r="F6" s="270"/>
      <c r="G6" s="274"/>
      <c r="H6" s="279"/>
      <c r="I6" s="274"/>
      <c r="J6" s="279"/>
      <c r="K6" s="274"/>
      <c r="L6" s="279"/>
      <c r="M6" s="274"/>
      <c r="N6" s="279"/>
      <c r="O6" s="274"/>
      <c r="P6" s="84"/>
      <c r="Q6" s="59"/>
    </row>
    <row r="7" spans="1:17" ht="15.95" customHeight="1" x14ac:dyDescent="0.25">
      <c r="A7" s="2"/>
      <c r="B7" s="64"/>
      <c r="C7" s="72"/>
      <c r="D7" s="391" t="s">
        <v>556</v>
      </c>
      <c r="E7" s="391"/>
      <c r="F7" s="270"/>
      <c r="G7" s="274"/>
      <c r="H7" s="279"/>
      <c r="I7" s="274"/>
      <c r="J7" s="279"/>
      <c r="K7" s="274"/>
      <c r="L7" s="279"/>
      <c r="M7" s="274"/>
      <c r="N7" s="279"/>
      <c r="O7" s="274"/>
      <c r="P7" s="84"/>
      <c r="Q7" s="59"/>
    </row>
    <row r="8" spans="1:17" ht="8.25" customHeight="1" x14ac:dyDescent="0.25">
      <c r="A8" s="2"/>
      <c r="B8" s="64"/>
      <c r="C8" s="72"/>
      <c r="D8" s="72"/>
      <c r="E8" s="194"/>
      <c r="F8" s="270"/>
      <c r="G8" s="64"/>
      <c r="H8" s="84"/>
      <c r="I8" s="64"/>
      <c r="J8" s="84"/>
      <c r="K8" s="64"/>
      <c r="L8" s="84"/>
      <c r="M8" s="64"/>
      <c r="N8" s="84"/>
      <c r="O8" s="64"/>
      <c r="P8" s="84"/>
      <c r="Q8" s="59"/>
    </row>
    <row r="9" spans="1:17" ht="15.95" customHeight="1" x14ac:dyDescent="0.25">
      <c r="A9" s="2"/>
      <c r="B9" s="64"/>
      <c r="C9" s="392" t="s">
        <v>544</v>
      </c>
      <c r="D9" s="392"/>
      <c r="E9" s="392"/>
      <c r="F9" s="271"/>
      <c r="G9" s="64"/>
      <c r="H9" s="84"/>
      <c r="I9" s="64"/>
      <c r="J9" s="84"/>
      <c r="K9" s="64"/>
      <c r="L9" s="84"/>
      <c r="M9" s="64"/>
      <c r="N9" s="84"/>
      <c r="O9" s="64"/>
      <c r="P9" s="84"/>
      <c r="Q9" s="59"/>
    </row>
    <row r="10" spans="1:17" ht="15.95" customHeight="1" x14ac:dyDescent="0.25">
      <c r="A10" s="2"/>
      <c r="B10" s="64"/>
      <c r="C10" s="72"/>
      <c r="D10" s="391" t="s">
        <v>557</v>
      </c>
      <c r="E10" s="391"/>
      <c r="F10" s="270"/>
      <c r="G10" s="274"/>
      <c r="H10" s="279"/>
      <c r="I10" s="274"/>
      <c r="J10" s="279"/>
      <c r="K10" s="274"/>
      <c r="L10" s="279"/>
      <c r="M10" s="274"/>
      <c r="N10" s="279"/>
      <c r="O10" s="274"/>
      <c r="P10" s="84"/>
      <c r="Q10" s="59"/>
    </row>
    <row r="11" spans="1:17" ht="18.95" customHeight="1" x14ac:dyDescent="0.25">
      <c r="A11" s="2"/>
      <c r="B11" s="64"/>
      <c r="C11" s="72"/>
      <c r="D11" s="72"/>
      <c r="E11" s="194" t="s">
        <v>580</v>
      </c>
      <c r="F11" s="270"/>
      <c r="G11" s="274"/>
      <c r="H11" s="279"/>
      <c r="I11" s="274"/>
      <c r="J11" s="279"/>
      <c r="K11" s="274"/>
      <c r="L11" s="279"/>
      <c r="M11" s="274"/>
      <c r="N11" s="279"/>
      <c r="O11" s="274"/>
      <c r="P11" s="84"/>
      <c r="Q11" s="59"/>
    </row>
    <row r="12" spans="1:17" ht="18.95" customHeight="1" x14ac:dyDescent="0.25">
      <c r="A12" s="2"/>
      <c r="B12" s="64"/>
      <c r="C12" s="72"/>
      <c r="D12" s="72"/>
      <c r="E12" s="194" t="s">
        <v>581</v>
      </c>
      <c r="F12" s="270"/>
      <c r="G12" s="274"/>
      <c r="H12" s="279"/>
      <c r="I12" s="274"/>
      <c r="J12" s="279"/>
      <c r="K12" s="274"/>
      <c r="L12" s="279"/>
      <c r="M12" s="274"/>
      <c r="N12" s="279"/>
      <c r="O12" s="274"/>
      <c r="P12" s="84"/>
      <c r="Q12" s="59"/>
    </row>
    <row r="13" spans="1:17" ht="18.95" customHeight="1" x14ac:dyDescent="0.25">
      <c r="A13" s="2"/>
      <c r="B13" s="64"/>
      <c r="C13" s="72"/>
      <c r="D13" s="72"/>
      <c r="E13" s="194" t="s">
        <v>582</v>
      </c>
      <c r="F13" s="270"/>
      <c r="G13" s="274"/>
      <c r="H13" s="279"/>
      <c r="I13" s="274"/>
      <c r="J13" s="279"/>
      <c r="K13" s="274"/>
      <c r="L13" s="279"/>
      <c r="M13" s="274"/>
      <c r="N13" s="279"/>
      <c r="O13" s="274"/>
      <c r="P13" s="84"/>
      <c r="Q13" s="59"/>
    </row>
    <row r="14" spans="1:17" ht="15.95" customHeight="1" x14ac:dyDescent="0.25">
      <c r="A14" s="2"/>
      <c r="B14" s="64"/>
      <c r="C14" s="72"/>
      <c r="D14" s="391" t="s">
        <v>558</v>
      </c>
      <c r="E14" s="391"/>
      <c r="F14" s="270"/>
      <c r="G14" s="274"/>
      <c r="H14" s="279"/>
      <c r="I14" s="274"/>
      <c r="J14" s="279"/>
      <c r="K14" s="274"/>
      <c r="L14" s="279"/>
      <c r="M14" s="274"/>
      <c r="N14" s="279"/>
      <c r="O14" s="274"/>
      <c r="P14" s="84"/>
      <c r="Q14" s="59"/>
    </row>
    <row r="15" spans="1:17" ht="18.95" customHeight="1" x14ac:dyDescent="0.25">
      <c r="A15" s="2"/>
      <c r="B15" s="64"/>
      <c r="C15" s="72"/>
      <c r="D15" s="72"/>
      <c r="E15" s="194" t="s">
        <v>580</v>
      </c>
      <c r="F15" s="270"/>
      <c r="G15" s="274"/>
      <c r="H15" s="279"/>
      <c r="I15" s="274"/>
      <c r="J15" s="279"/>
      <c r="K15" s="274"/>
      <c r="L15" s="279"/>
      <c r="M15" s="274"/>
      <c r="N15" s="279"/>
      <c r="O15" s="274"/>
      <c r="P15" s="84"/>
      <c r="Q15" s="59"/>
    </row>
    <row r="16" spans="1:17" ht="18.95" customHeight="1" x14ac:dyDescent="0.25">
      <c r="A16" s="2"/>
      <c r="B16" s="64"/>
      <c r="C16" s="72"/>
      <c r="D16" s="72"/>
      <c r="E16" s="194" t="s">
        <v>581</v>
      </c>
      <c r="F16" s="270"/>
      <c r="G16" s="274"/>
      <c r="H16" s="279"/>
      <c r="I16" s="274"/>
      <c r="J16" s="279"/>
      <c r="K16" s="274"/>
      <c r="L16" s="279"/>
      <c r="M16" s="274"/>
      <c r="N16" s="279"/>
      <c r="O16" s="274"/>
      <c r="P16" s="84"/>
      <c r="Q16" s="59"/>
    </row>
    <row r="17" spans="1:17" ht="18.95" customHeight="1" x14ac:dyDescent="0.25">
      <c r="A17" s="2"/>
      <c r="B17" s="64"/>
      <c r="C17" s="72"/>
      <c r="D17" s="72"/>
      <c r="E17" s="194" t="s">
        <v>582</v>
      </c>
      <c r="F17" s="270"/>
      <c r="G17" s="274"/>
      <c r="H17" s="279"/>
      <c r="I17" s="274"/>
      <c r="J17" s="279"/>
      <c r="K17" s="274"/>
      <c r="L17" s="279"/>
      <c r="M17" s="274"/>
      <c r="N17" s="279"/>
      <c r="O17" s="274"/>
      <c r="P17" s="84"/>
      <c r="Q17" s="59"/>
    </row>
    <row r="18" spans="1:17" ht="15.95" customHeight="1" x14ac:dyDescent="0.25">
      <c r="A18" s="2"/>
      <c r="B18" s="64"/>
      <c r="C18" s="72"/>
      <c r="D18" s="391" t="s">
        <v>559</v>
      </c>
      <c r="E18" s="391"/>
      <c r="F18" s="270"/>
      <c r="G18" s="275"/>
      <c r="H18" s="280"/>
      <c r="I18" s="274"/>
      <c r="J18" s="279"/>
      <c r="K18" s="274"/>
      <c r="L18" s="279"/>
      <c r="M18" s="274"/>
      <c r="N18" s="279"/>
      <c r="O18" s="274"/>
      <c r="P18" s="84"/>
      <c r="Q18" s="59"/>
    </row>
    <row r="19" spans="1:17" ht="15.95" customHeight="1" x14ac:dyDescent="0.25">
      <c r="A19" s="2"/>
      <c r="B19" s="64"/>
      <c r="C19" s="72"/>
      <c r="D19" s="391" t="s">
        <v>560</v>
      </c>
      <c r="E19" s="391"/>
      <c r="F19" s="270"/>
      <c r="G19" s="274"/>
      <c r="H19" s="279"/>
      <c r="I19" s="274"/>
      <c r="J19" s="279"/>
      <c r="K19" s="274"/>
      <c r="L19" s="279"/>
      <c r="M19" s="274"/>
      <c r="N19" s="279"/>
      <c r="O19" s="274"/>
      <c r="P19" s="84"/>
      <c r="Q19" s="59"/>
    </row>
    <row r="20" spans="1:17" ht="15.95" customHeight="1" x14ac:dyDescent="0.25">
      <c r="A20" s="2"/>
      <c r="B20" s="64"/>
      <c r="C20" s="72"/>
      <c r="D20" s="391" t="s">
        <v>561</v>
      </c>
      <c r="E20" s="391"/>
      <c r="F20" s="270"/>
      <c r="G20" s="276"/>
      <c r="H20" s="281"/>
      <c r="I20" s="276"/>
      <c r="J20" s="281"/>
      <c r="K20" s="276"/>
      <c r="L20" s="281"/>
      <c r="M20" s="276"/>
      <c r="N20" s="281"/>
      <c r="O20" s="276"/>
      <c r="P20" s="84"/>
      <c r="Q20" s="59"/>
    </row>
    <row r="21" spans="1:17" ht="15.95" customHeight="1" x14ac:dyDescent="0.25">
      <c r="A21" s="2"/>
      <c r="B21" s="64"/>
      <c r="C21" s="72"/>
      <c r="D21" s="391" t="s">
        <v>562</v>
      </c>
      <c r="E21" s="391"/>
      <c r="F21" s="270"/>
      <c r="G21" s="276"/>
      <c r="H21" s="281"/>
      <c r="I21" s="276"/>
      <c r="J21" s="281"/>
      <c r="K21" s="276"/>
      <c r="L21" s="281"/>
      <c r="M21" s="276"/>
      <c r="N21" s="281"/>
      <c r="O21" s="276"/>
      <c r="P21" s="84"/>
      <c r="Q21" s="59"/>
    </row>
    <row r="22" spans="1:17" ht="15.95" customHeight="1" x14ac:dyDescent="0.25">
      <c r="A22" s="2"/>
      <c r="B22" s="64"/>
      <c r="C22" s="72"/>
      <c r="D22" s="391" t="s">
        <v>563</v>
      </c>
      <c r="E22" s="391"/>
      <c r="F22" s="270"/>
      <c r="G22" s="276"/>
      <c r="H22" s="281"/>
      <c r="I22" s="276"/>
      <c r="J22" s="281"/>
      <c r="K22" s="276"/>
      <c r="L22" s="281"/>
      <c r="M22" s="276"/>
      <c r="N22" s="281"/>
      <c r="O22" s="276"/>
      <c r="P22" s="84"/>
      <c r="Q22" s="59"/>
    </row>
    <row r="23" spans="1:17" ht="15.95" customHeight="1" x14ac:dyDescent="0.25">
      <c r="A23" s="2"/>
      <c r="B23" s="64"/>
      <c r="C23" s="72"/>
      <c r="D23" s="391" t="s">
        <v>564</v>
      </c>
      <c r="E23" s="391"/>
      <c r="F23" s="270"/>
      <c r="G23" s="276"/>
      <c r="H23" s="281"/>
      <c r="I23" s="276"/>
      <c r="J23" s="281"/>
      <c r="K23" s="276"/>
      <c r="L23" s="281"/>
      <c r="M23" s="276"/>
      <c r="N23" s="281"/>
      <c r="O23" s="276"/>
      <c r="P23" s="84"/>
      <c r="Q23" s="59"/>
    </row>
    <row r="24" spans="1:17" ht="15.95" customHeight="1" x14ac:dyDescent="0.25">
      <c r="A24" s="2"/>
      <c r="B24" s="64"/>
      <c r="C24" s="72"/>
      <c r="D24" s="391" t="s">
        <v>565</v>
      </c>
      <c r="E24" s="391"/>
      <c r="F24" s="270"/>
      <c r="G24" s="277"/>
      <c r="H24" s="282"/>
      <c r="I24" s="274"/>
      <c r="J24" s="279"/>
      <c r="K24" s="274"/>
      <c r="L24" s="279"/>
      <c r="M24" s="274"/>
      <c r="N24" s="279"/>
      <c r="O24" s="274"/>
      <c r="P24" s="84"/>
      <c r="Q24" s="59"/>
    </row>
    <row r="25" spans="1:17" ht="15.95" customHeight="1" x14ac:dyDescent="0.25">
      <c r="A25" s="2"/>
      <c r="B25" s="64"/>
      <c r="C25" s="72"/>
      <c r="D25" s="391" t="s">
        <v>566</v>
      </c>
      <c r="E25" s="391"/>
      <c r="F25" s="270"/>
      <c r="G25" s="277"/>
      <c r="H25" s="282"/>
      <c r="I25" s="274"/>
      <c r="J25" s="279"/>
      <c r="K25" s="274"/>
      <c r="L25" s="279"/>
      <c r="M25" s="274"/>
      <c r="N25" s="279"/>
      <c r="O25" s="274"/>
      <c r="P25" s="84"/>
      <c r="Q25" s="59"/>
    </row>
    <row r="26" spans="1:17" ht="8.25" customHeight="1" x14ac:dyDescent="0.25">
      <c r="A26" s="2"/>
      <c r="B26" s="64"/>
      <c r="C26" s="72"/>
      <c r="D26" s="72"/>
      <c r="E26" s="194"/>
      <c r="F26" s="270"/>
      <c r="G26" s="64"/>
      <c r="H26" s="84"/>
      <c r="I26" s="64"/>
      <c r="J26" s="84"/>
      <c r="K26" s="64"/>
      <c r="L26" s="84"/>
      <c r="M26" s="64"/>
      <c r="N26" s="84"/>
      <c r="O26" s="64"/>
      <c r="P26" s="84"/>
      <c r="Q26" s="59"/>
    </row>
    <row r="27" spans="1:17" ht="15.95" customHeight="1" x14ac:dyDescent="0.25">
      <c r="A27" s="2"/>
      <c r="B27" s="64"/>
      <c r="C27" s="392" t="s">
        <v>545</v>
      </c>
      <c r="D27" s="392"/>
      <c r="E27" s="392"/>
      <c r="F27" s="271"/>
      <c r="G27" s="64"/>
      <c r="H27" s="84"/>
      <c r="I27" s="64"/>
      <c r="J27" s="84"/>
      <c r="K27" s="64"/>
      <c r="L27" s="84"/>
      <c r="M27" s="64"/>
      <c r="N27" s="84"/>
      <c r="O27" s="64"/>
      <c r="P27" s="84"/>
      <c r="Q27" s="59"/>
    </row>
    <row r="28" spans="1:17" ht="15.95" customHeight="1" x14ac:dyDescent="0.25">
      <c r="A28" s="2"/>
      <c r="B28" s="64"/>
      <c r="C28" s="72"/>
      <c r="D28" s="391" t="s">
        <v>567</v>
      </c>
      <c r="E28" s="391"/>
      <c r="F28" s="270"/>
      <c r="G28" s="274"/>
      <c r="H28" s="279"/>
      <c r="I28" s="274"/>
      <c r="J28" s="279"/>
      <c r="K28" s="274"/>
      <c r="L28" s="279"/>
      <c r="M28" s="274"/>
      <c r="N28" s="279"/>
      <c r="O28" s="274"/>
      <c r="P28" s="84"/>
      <c r="Q28" s="59"/>
    </row>
    <row r="29" spans="1:17" ht="8.25" customHeight="1" x14ac:dyDescent="0.25">
      <c r="A29" s="2"/>
      <c r="B29" s="64"/>
      <c r="C29" s="72"/>
      <c r="D29" s="72"/>
      <c r="E29" s="194"/>
      <c r="F29" s="270"/>
      <c r="G29" s="64"/>
      <c r="H29" s="84"/>
      <c r="I29" s="64"/>
      <c r="J29" s="84"/>
      <c r="K29" s="64"/>
      <c r="L29" s="84"/>
      <c r="M29" s="64"/>
      <c r="N29" s="84"/>
      <c r="O29" s="64"/>
      <c r="P29" s="84"/>
      <c r="Q29" s="59"/>
    </row>
    <row r="30" spans="1:17" ht="15.95" customHeight="1" x14ac:dyDescent="0.25">
      <c r="A30" s="2"/>
      <c r="B30" s="64"/>
      <c r="C30" s="392" t="s">
        <v>546</v>
      </c>
      <c r="D30" s="392"/>
      <c r="E30" s="392"/>
      <c r="F30" s="271"/>
      <c r="G30" s="64"/>
      <c r="H30" s="84"/>
      <c r="I30" s="64"/>
      <c r="J30" s="84"/>
      <c r="K30" s="64"/>
      <c r="L30" s="84"/>
      <c r="M30" s="64"/>
      <c r="N30" s="84"/>
      <c r="O30" s="64"/>
      <c r="P30" s="84"/>
      <c r="Q30" s="59"/>
    </row>
    <row r="31" spans="1:17" ht="15.95" customHeight="1" x14ac:dyDescent="0.25">
      <c r="A31" s="2"/>
      <c r="B31" s="64"/>
      <c r="C31" s="72"/>
      <c r="D31" s="391" t="s">
        <v>557</v>
      </c>
      <c r="E31" s="391"/>
      <c r="F31" s="270"/>
      <c r="G31" s="274"/>
      <c r="H31" s="279"/>
      <c r="I31" s="274"/>
      <c r="J31" s="279"/>
      <c r="K31" s="274"/>
      <c r="L31" s="279"/>
      <c r="M31" s="274"/>
      <c r="N31" s="279"/>
      <c r="O31" s="274"/>
      <c r="P31" s="84"/>
      <c r="Q31" s="59"/>
    </row>
    <row r="32" spans="1:17" ht="15.95" customHeight="1" x14ac:dyDescent="0.25">
      <c r="A32" s="2"/>
      <c r="B32" s="64"/>
      <c r="C32" s="72"/>
      <c r="D32" s="391" t="s">
        <v>558</v>
      </c>
      <c r="E32" s="391"/>
      <c r="F32" s="270"/>
      <c r="G32" s="274"/>
      <c r="H32" s="279"/>
      <c r="I32" s="274"/>
      <c r="J32" s="279"/>
      <c r="K32" s="274"/>
      <c r="L32" s="279"/>
      <c r="M32" s="274"/>
      <c r="N32" s="279"/>
      <c r="O32" s="274"/>
      <c r="P32" s="84"/>
      <c r="Q32" s="59"/>
    </row>
    <row r="33" spans="1:17" ht="15.95" customHeight="1" x14ac:dyDescent="0.25">
      <c r="A33" s="2"/>
      <c r="B33" s="64"/>
      <c r="C33" s="72"/>
      <c r="D33" s="391" t="s">
        <v>568</v>
      </c>
      <c r="E33" s="391"/>
      <c r="F33" s="270"/>
      <c r="G33" s="274"/>
      <c r="H33" s="279"/>
      <c r="I33" s="274"/>
      <c r="J33" s="279"/>
      <c r="K33" s="274"/>
      <c r="L33" s="279"/>
      <c r="M33" s="274"/>
      <c r="N33" s="279"/>
      <c r="O33" s="274"/>
      <c r="P33" s="84"/>
      <c r="Q33" s="59"/>
    </row>
    <row r="34" spans="1:17" ht="8.25" customHeight="1" x14ac:dyDescent="0.25">
      <c r="A34" s="2"/>
      <c r="B34" s="64"/>
      <c r="C34" s="72"/>
      <c r="D34" s="72"/>
      <c r="E34" s="194"/>
      <c r="F34" s="270"/>
      <c r="G34" s="64"/>
      <c r="H34" s="84"/>
      <c r="I34" s="64"/>
      <c r="J34" s="84"/>
      <c r="K34" s="64"/>
      <c r="L34" s="84"/>
      <c r="M34" s="64"/>
      <c r="N34" s="84"/>
      <c r="O34" s="64"/>
      <c r="P34" s="84"/>
      <c r="Q34" s="59"/>
    </row>
    <row r="35" spans="1:17" ht="15.95" customHeight="1" x14ac:dyDescent="0.25">
      <c r="A35" s="2"/>
      <c r="B35" s="64"/>
      <c r="C35" s="392" t="s">
        <v>547</v>
      </c>
      <c r="D35" s="392"/>
      <c r="E35" s="392"/>
      <c r="F35" s="271"/>
      <c r="G35" s="64"/>
      <c r="H35" s="84"/>
      <c r="I35" s="64"/>
      <c r="J35" s="84"/>
      <c r="K35" s="64"/>
      <c r="L35" s="84"/>
      <c r="M35" s="64"/>
      <c r="N35" s="84"/>
      <c r="O35" s="64"/>
      <c r="P35" s="84"/>
      <c r="Q35" s="59"/>
    </row>
    <row r="36" spans="1:17" ht="15.95" customHeight="1" x14ac:dyDescent="0.25">
      <c r="A36" s="2"/>
      <c r="B36" s="64"/>
      <c r="C36" s="72"/>
      <c r="D36" s="391" t="s">
        <v>569</v>
      </c>
      <c r="E36" s="391"/>
      <c r="F36" s="270"/>
      <c r="G36" s="274"/>
      <c r="H36" s="279"/>
      <c r="I36" s="274"/>
      <c r="J36" s="279"/>
      <c r="K36" s="274"/>
      <c r="L36" s="279"/>
      <c r="M36" s="274"/>
      <c r="N36" s="279"/>
      <c r="O36" s="274"/>
      <c r="P36" s="84"/>
      <c r="Q36" s="59"/>
    </row>
    <row r="37" spans="1:17" ht="15.95" customHeight="1" x14ac:dyDescent="0.25">
      <c r="A37" s="2"/>
      <c r="B37" s="64"/>
      <c r="C37" s="72"/>
      <c r="D37" s="391" t="s">
        <v>570</v>
      </c>
      <c r="E37" s="391"/>
      <c r="F37" s="270"/>
      <c r="G37" s="274"/>
      <c r="H37" s="279"/>
      <c r="I37" s="274"/>
      <c r="J37" s="279"/>
      <c r="K37" s="274"/>
      <c r="L37" s="279"/>
      <c r="M37" s="274"/>
      <c r="N37" s="279"/>
      <c r="O37" s="274"/>
      <c r="P37" s="84"/>
      <c r="Q37" s="59"/>
    </row>
    <row r="38" spans="1:17" ht="15.95" customHeight="1" x14ac:dyDescent="0.25">
      <c r="A38" s="2"/>
      <c r="B38" s="64"/>
      <c r="C38" s="72"/>
      <c r="D38" s="391" t="s">
        <v>571</v>
      </c>
      <c r="E38" s="391"/>
      <c r="F38" s="270"/>
      <c r="G38" s="277"/>
      <c r="H38" s="282"/>
      <c r="I38" s="274"/>
      <c r="J38" s="279"/>
      <c r="K38" s="274"/>
      <c r="L38" s="279"/>
      <c r="M38" s="274"/>
      <c r="N38" s="279"/>
      <c r="O38" s="274"/>
      <c r="P38" s="84"/>
      <c r="Q38" s="59"/>
    </row>
    <row r="39" spans="1:17" ht="8.25" customHeight="1" x14ac:dyDescent="0.25">
      <c r="A39" s="2"/>
      <c r="B39" s="64"/>
      <c r="C39" s="72"/>
      <c r="D39" s="72"/>
      <c r="E39" s="194"/>
      <c r="F39" s="270"/>
      <c r="G39" s="64"/>
      <c r="H39" s="84"/>
      <c r="I39" s="64"/>
      <c r="J39" s="84"/>
      <c r="K39" s="64"/>
      <c r="L39" s="84"/>
      <c r="M39" s="64"/>
      <c r="N39" s="84"/>
      <c r="O39" s="64"/>
      <c r="P39" s="84"/>
      <c r="Q39" s="59"/>
    </row>
    <row r="40" spans="1:17" ht="15.95" customHeight="1" x14ac:dyDescent="0.25">
      <c r="A40" s="2"/>
      <c r="B40" s="64"/>
      <c r="C40" s="392" t="s">
        <v>548</v>
      </c>
      <c r="D40" s="392"/>
      <c r="E40" s="392"/>
      <c r="F40" s="271"/>
      <c r="G40" s="274"/>
      <c r="H40" s="279"/>
      <c r="I40" s="274"/>
      <c r="J40" s="279"/>
      <c r="K40" s="274"/>
      <c r="L40" s="279"/>
      <c r="M40" s="274"/>
      <c r="N40" s="279"/>
      <c r="O40" s="274"/>
      <c r="P40" s="84"/>
      <c r="Q40" s="59"/>
    </row>
    <row r="41" spans="1:17" ht="8.25" customHeight="1" x14ac:dyDescent="0.25">
      <c r="A41" s="2"/>
      <c r="B41" s="64"/>
      <c r="C41" s="72"/>
      <c r="D41" s="72"/>
      <c r="E41" s="194"/>
      <c r="F41" s="270"/>
      <c r="G41" s="64"/>
      <c r="H41" s="84"/>
      <c r="I41" s="64"/>
      <c r="J41" s="84"/>
      <c r="K41" s="64"/>
      <c r="L41" s="84"/>
      <c r="M41" s="64"/>
      <c r="N41" s="84"/>
      <c r="O41" s="64"/>
      <c r="P41" s="84"/>
      <c r="Q41" s="59"/>
    </row>
    <row r="42" spans="1:17" ht="15.95" customHeight="1" x14ac:dyDescent="0.25">
      <c r="A42" s="2"/>
      <c r="B42" s="64"/>
      <c r="C42" s="392" t="s">
        <v>549</v>
      </c>
      <c r="D42" s="392"/>
      <c r="E42" s="392"/>
      <c r="F42" s="271"/>
      <c r="G42" s="64"/>
      <c r="H42" s="84"/>
      <c r="I42" s="64"/>
      <c r="J42" s="84"/>
      <c r="K42" s="64"/>
      <c r="L42" s="84"/>
      <c r="M42" s="64"/>
      <c r="N42" s="84"/>
      <c r="O42" s="64"/>
      <c r="P42" s="84"/>
      <c r="Q42" s="59"/>
    </row>
    <row r="43" spans="1:17" ht="15.95" customHeight="1" x14ac:dyDescent="0.25">
      <c r="A43" s="2"/>
      <c r="B43" s="64"/>
      <c r="C43" s="72"/>
      <c r="D43" s="391" t="s">
        <v>572</v>
      </c>
      <c r="E43" s="391"/>
      <c r="F43" s="270"/>
      <c r="G43" s="274"/>
      <c r="H43" s="279"/>
      <c r="I43" s="274"/>
      <c r="J43" s="279"/>
      <c r="K43" s="274"/>
      <c r="L43" s="279"/>
      <c r="M43" s="274"/>
      <c r="N43" s="279"/>
      <c r="O43" s="274"/>
      <c r="P43" s="84"/>
      <c r="Q43" s="59"/>
    </row>
    <row r="44" spans="1:17" ht="15.95" customHeight="1" x14ac:dyDescent="0.25">
      <c r="A44" s="2"/>
      <c r="B44" s="64"/>
      <c r="C44" s="72"/>
      <c r="D44" s="391" t="s">
        <v>573</v>
      </c>
      <c r="E44" s="391"/>
      <c r="F44" s="270"/>
      <c r="G44" s="274"/>
      <c r="H44" s="279"/>
      <c r="I44" s="274"/>
      <c r="J44" s="279"/>
      <c r="K44" s="274"/>
      <c r="L44" s="279"/>
      <c r="M44" s="274"/>
      <c r="N44" s="279"/>
      <c r="O44" s="274"/>
      <c r="P44" s="84"/>
      <c r="Q44" s="59"/>
    </row>
    <row r="45" spans="1:17" ht="15.95" customHeight="1" x14ac:dyDescent="0.25">
      <c r="A45" s="2"/>
      <c r="B45" s="64"/>
      <c r="C45" s="72"/>
      <c r="D45" s="391" t="s">
        <v>574</v>
      </c>
      <c r="E45" s="391"/>
      <c r="F45" s="270"/>
      <c r="G45" s="274"/>
      <c r="H45" s="279"/>
      <c r="I45" s="274"/>
      <c r="J45" s="279"/>
      <c r="K45" s="274"/>
      <c r="L45" s="279"/>
      <c r="M45" s="274"/>
      <c r="N45" s="279"/>
      <c r="O45" s="274"/>
      <c r="P45" s="84"/>
      <c r="Q45" s="59"/>
    </row>
    <row r="46" spans="1:17" ht="8.25" customHeight="1" x14ac:dyDescent="0.25">
      <c r="A46" s="2"/>
      <c r="B46" s="64"/>
      <c r="C46" s="72"/>
      <c r="D46" s="72"/>
      <c r="E46" s="194"/>
      <c r="F46" s="270"/>
      <c r="G46" s="64"/>
      <c r="H46" s="84"/>
      <c r="I46" s="64"/>
      <c r="J46" s="84"/>
      <c r="K46" s="64"/>
      <c r="L46" s="84"/>
      <c r="M46" s="64"/>
      <c r="N46" s="84"/>
      <c r="O46" s="64"/>
      <c r="P46" s="84"/>
      <c r="Q46" s="59"/>
    </row>
    <row r="47" spans="1:17" ht="15.95" customHeight="1" x14ac:dyDescent="0.25">
      <c r="A47" s="2"/>
      <c r="B47" s="64"/>
      <c r="C47" s="392" t="s">
        <v>550</v>
      </c>
      <c r="D47" s="392"/>
      <c r="E47" s="392"/>
      <c r="F47" s="271"/>
      <c r="G47" s="64"/>
      <c r="H47" s="84"/>
      <c r="I47" s="64"/>
      <c r="J47" s="84"/>
      <c r="K47" s="64"/>
      <c r="L47" s="84"/>
      <c r="M47" s="64"/>
      <c r="N47" s="84"/>
      <c r="O47" s="64"/>
      <c r="P47" s="84"/>
      <c r="Q47" s="59"/>
    </row>
    <row r="48" spans="1:17" ht="15.95" customHeight="1" x14ac:dyDescent="0.25">
      <c r="A48" s="2"/>
      <c r="B48" s="64"/>
      <c r="C48" s="72"/>
      <c r="D48" s="391" t="s">
        <v>573</v>
      </c>
      <c r="E48" s="391"/>
      <c r="F48" s="270"/>
      <c r="G48" s="276"/>
      <c r="H48" s="281"/>
      <c r="I48" s="276"/>
      <c r="J48" s="281"/>
      <c r="K48" s="276"/>
      <c r="L48" s="281"/>
      <c r="M48" s="276"/>
      <c r="N48" s="281"/>
      <c r="O48" s="276"/>
      <c r="P48" s="84"/>
      <c r="Q48" s="59"/>
    </row>
    <row r="49" spans="1:17" ht="15.95" customHeight="1" x14ac:dyDescent="0.25">
      <c r="A49" s="2"/>
      <c r="B49" s="64"/>
      <c r="C49" s="72"/>
      <c r="D49" s="391" t="s">
        <v>574</v>
      </c>
      <c r="E49" s="391"/>
      <c r="F49" s="270"/>
      <c r="G49" s="276"/>
      <c r="H49" s="281"/>
      <c r="I49" s="276"/>
      <c r="J49" s="281"/>
      <c r="K49" s="276"/>
      <c r="L49" s="281"/>
      <c r="M49" s="276"/>
      <c r="N49" s="281"/>
      <c r="O49" s="276"/>
      <c r="P49" s="84"/>
      <c r="Q49" s="59"/>
    </row>
    <row r="50" spans="1:17" ht="8.25" customHeight="1" x14ac:dyDescent="0.25">
      <c r="A50" s="2"/>
      <c r="B50" s="64"/>
      <c r="C50" s="72"/>
      <c r="D50" s="72"/>
      <c r="E50" s="194"/>
      <c r="F50" s="270"/>
      <c r="G50" s="64"/>
      <c r="H50" s="84"/>
      <c r="I50" s="64"/>
      <c r="J50" s="84"/>
      <c r="K50" s="64"/>
      <c r="L50" s="84"/>
      <c r="M50" s="64"/>
      <c r="N50" s="84"/>
      <c r="O50" s="64"/>
      <c r="P50" s="84"/>
      <c r="Q50" s="59"/>
    </row>
    <row r="51" spans="1:17" ht="15.95" customHeight="1" x14ac:dyDescent="0.25">
      <c r="A51" s="2"/>
      <c r="B51" s="64"/>
      <c r="C51" s="392" t="s">
        <v>551</v>
      </c>
      <c r="D51" s="392"/>
      <c r="E51" s="392"/>
      <c r="F51" s="271"/>
      <c r="G51" s="64"/>
      <c r="H51" s="84"/>
      <c r="I51" s="64"/>
      <c r="J51" s="84"/>
      <c r="K51" s="64"/>
      <c r="L51" s="84"/>
      <c r="M51" s="64"/>
      <c r="N51" s="84"/>
      <c r="O51" s="64"/>
      <c r="P51" s="84"/>
      <c r="Q51" s="59"/>
    </row>
    <row r="52" spans="1:17" ht="15.95" customHeight="1" x14ac:dyDescent="0.25">
      <c r="A52" s="2"/>
      <c r="B52" s="64"/>
      <c r="C52" s="72"/>
      <c r="D52" s="391" t="s">
        <v>573</v>
      </c>
      <c r="E52" s="391"/>
      <c r="F52" s="270"/>
      <c r="G52" s="274"/>
      <c r="H52" s="279"/>
      <c r="I52" s="274"/>
      <c r="J52" s="279"/>
      <c r="K52" s="274"/>
      <c r="L52" s="279"/>
      <c r="M52" s="274"/>
      <c r="N52" s="279"/>
      <c r="O52" s="274"/>
      <c r="P52" s="84"/>
      <c r="Q52" s="59"/>
    </row>
    <row r="53" spans="1:17" ht="15.95" customHeight="1" x14ac:dyDescent="0.25">
      <c r="A53" s="2"/>
      <c r="B53" s="64"/>
      <c r="C53" s="72"/>
      <c r="D53" s="391" t="s">
        <v>574</v>
      </c>
      <c r="E53" s="391"/>
      <c r="F53" s="270"/>
      <c r="G53" s="274"/>
      <c r="H53" s="279"/>
      <c r="I53" s="274"/>
      <c r="J53" s="279"/>
      <c r="K53" s="274"/>
      <c r="L53" s="279"/>
      <c r="M53" s="274"/>
      <c r="N53" s="279"/>
      <c r="O53" s="274"/>
      <c r="P53" s="84"/>
      <c r="Q53" s="59"/>
    </row>
    <row r="54" spans="1:17" ht="15.95" customHeight="1" x14ac:dyDescent="0.25">
      <c r="A54" s="2"/>
      <c r="B54" s="64"/>
      <c r="C54" s="72"/>
      <c r="D54" s="391" t="s">
        <v>575</v>
      </c>
      <c r="E54" s="391"/>
      <c r="F54" s="270"/>
      <c r="G54" s="274"/>
      <c r="H54" s="279"/>
      <c r="I54" s="274"/>
      <c r="J54" s="279"/>
      <c r="K54" s="274"/>
      <c r="L54" s="279"/>
      <c r="M54" s="274"/>
      <c r="N54" s="279"/>
      <c r="O54" s="274"/>
      <c r="P54" s="84"/>
      <c r="Q54" s="59"/>
    </row>
    <row r="55" spans="1:17" ht="8.25" customHeight="1" x14ac:dyDescent="0.25">
      <c r="A55" s="2"/>
      <c r="B55" s="64"/>
      <c r="C55" s="72"/>
      <c r="D55" s="72"/>
      <c r="E55" s="194"/>
      <c r="F55" s="270"/>
      <c r="G55" s="64"/>
      <c r="H55" s="84"/>
      <c r="I55" s="64"/>
      <c r="J55" s="84"/>
      <c r="K55" s="64"/>
      <c r="L55" s="84"/>
      <c r="M55" s="64"/>
      <c r="N55" s="84"/>
      <c r="O55" s="64"/>
      <c r="P55" s="84"/>
      <c r="Q55" s="59"/>
    </row>
    <row r="56" spans="1:17" ht="15.95" customHeight="1" x14ac:dyDescent="0.25">
      <c r="A56" s="2"/>
      <c r="B56" s="64"/>
      <c r="C56" s="392" t="s">
        <v>552</v>
      </c>
      <c r="D56" s="392"/>
      <c r="E56" s="392"/>
      <c r="F56" s="271"/>
      <c r="G56" s="64"/>
      <c r="H56" s="84"/>
      <c r="I56" s="64"/>
      <c r="J56" s="84"/>
      <c r="K56" s="64"/>
      <c r="L56" s="84"/>
      <c r="M56" s="64"/>
      <c r="N56" s="84"/>
      <c r="O56" s="64"/>
      <c r="P56" s="84"/>
      <c r="Q56" s="59"/>
    </row>
    <row r="57" spans="1:17" ht="15.95" customHeight="1" x14ac:dyDescent="0.25">
      <c r="A57" s="2"/>
      <c r="B57" s="64"/>
      <c r="C57" s="72"/>
      <c r="D57" s="391" t="s">
        <v>573</v>
      </c>
      <c r="E57" s="391"/>
      <c r="F57" s="270"/>
      <c r="G57" s="274"/>
      <c r="H57" s="279"/>
      <c r="I57" s="274"/>
      <c r="J57" s="279"/>
      <c r="K57" s="274"/>
      <c r="L57" s="279"/>
      <c r="M57" s="274"/>
      <c r="N57" s="279"/>
      <c r="O57" s="274"/>
      <c r="P57" s="84"/>
      <c r="Q57" s="59"/>
    </row>
    <row r="58" spans="1:17" ht="15.95" customHeight="1" x14ac:dyDescent="0.25">
      <c r="A58" s="2"/>
      <c r="B58" s="64"/>
      <c r="C58" s="72"/>
      <c r="D58" s="391" t="s">
        <v>574</v>
      </c>
      <c r="E58" s="391"/>
      <c r="F58" s="270"/>
      <c r="G58" s="274"/>
      <c r="H58" s="279"/>
      <c r="I58" s="274"/>
      <c r="J58" s="279"/>
      <c r="K58" s="274"/>
      <c r="L58" s="279"/>
      <c r="M58" s="274"/>
      <c r="N58" s="279"/>
      <c r="O58" s="274"/>
      <c r="P58" s="84"/>
      <c r="Q58" s="59"/>
    </row>
    <row r="59" spans="1:17" ht="8.25" customHeight="1" x14ac:dyDescent="0.25">
      <c r="A59" s="2"/>
      <c r="B59" s="64"/>
      <c r="C59" s="72"/>
      <c r="D59" s="72"/>
      <c r="E59" s="194"/>
      <c r="F59" s="270"/>
      <c r="G59" s="64"/>
      <c r="H59" s="84"/>
      <c r="I59" s="64"/>
      <c r="J59" s="84"/>
      <c r="K59" s="64"/>
      <c r="L59" s="84"/>
      <c r="M59" s="64"/>
      <c r="N59" s="84"/>
      <c r="O59" s="64"/>
      <c r="P59" s="84"/>
      <c r="Q59" s="59"/>
    </row>
    <row r="60" spans="1:17" ht="15.95" customHeight="1" x14ac:dyDescent="0.25">
      <c r="A60" s="2"/>
      <c r="B60" s="64"/>
      <c r="C60" s="392" t="s">
        <v>553</v>
      </c>
      <c r="D60" s="392"/>
      <c r="E60" s="392"/>
      <c r="F60" s="271"/>
      <c r="G60" s="64"/>
      <c r="H60" s="84"/>
      <c r="I60" s="64"/>
      <c r="J60" s="84"/>
      <c r="K60" s="64"/>
      <c r="L60" s="84"/>
      <c r="M60" s="64"/>
      <c r="N60" s="84"/>
      <c r="O60" s="64"/>
      <c r="P60" s="84"/>
      <c r="Q60" s="59"/>
    </row>
    <row r="61" spans="1:17" ht="15.95" customHeight="1" x14ac:dyDescent="0.25">
      <c r="A61" s="2"/>
      <c r="B61" s="64"/>
      <c r="C61" s="72"/>
      <c r="D61" s="391" t="s">
        <v>576</v>
      </c>
      <c r="E61" s="391"/>
      <c r="F61" s="270"/>
      <c r="G61" s="274"/>
      <c r="H61" s="279"/>
      <c r="I61" s="274"/>
      <c r="J61" s="279"/>
      <c r="K61" s="274"/>
      <c r="L61" s="279"/>
      <c r="M61" s="274"/>
      <c r="N61" s="279"/>
      <c r="O61" s="274"/>
      <c r="P61" s="84"/>
      <c r="Q61" s="59"/>
    </row>
    <row r="62" spans="1:17" ht="15.95" customHeight="1" x14ac:dyDescent="0.25">
      <c r="A62" s="2"/>
      <c r="B62" s="64"/>
      <c r="C62" s="72"/>
      <c r="D62" s="391" t="s">
        <v>577</v>
      </c>
      <c r="E62" s="391"/>
      <c r="F62" s="270"/>
      <c r="G62" s="277"/>
      <c r="H62" s="282"/>
      <c r="I62" s="274"/>
      <c r="J62" s="279"/>
      <c r="K62" s="274"/>
      <c r="L62" s="279"/>
      <c r="M62" s="274"/>
      <c r="N62" s="279"/>
      <c r="O62" s="274"/>
      <c r="P62" s="84"/>
      <c r="Q62" s="59"/>
    </row>
    <row r="63" spans="1:17" ht="8.25" customHeight="1" x14ac:dyDescent="0.25">
      <c r="A63" s="2"/>
      <c r="B63" s="64"/>
      <c r="C63" s="72"/>
      <c r="D63" s="72"/>
      <c r="E63" s="194"/>
      <c r="F63" s="270"/>
      <c r="G63" s="64"/>
      <c r="H63" s="84"/>
      <c r="I63" s="64"/>
      <c r="J63" s="84"/>
      <c r="K63" s="64"/>
      <c r="L63" s="84"/>
      <c r="M63" s="64"/>
      <c r="N63" s="84"/>
      <c r="O63" s="64"/>
      <c r="P63" s="84"/>
      <c r="Q63" s="59"/>
    </row>
    <row r="64" spans="1:17" ht="15.95" customHeight="1" x14ac:dyDescent="0.25">
      <c r="A64" s="2"/>
      <c r="B64" s="64"/>
      <c r="C64" s="392" t="s">
        <v>554</v>
      </c>
      <c r="D64" s="392"/>
      <c r="E64" s="392"/>
      <c r="F64" s="271"/>
      <c r="G64" s="64"/>
      <c r="H64" s="84"/>
      <c r="I64" s="64"/>
      <c r="J64" s="84"/>
      <c r="K64" s="64"/>
      <c r="L64" s="84"/>
      <c r="M64" s="64"/>
      <c r="N64" s="84"/>
      <c r="O64" s="64"/>
      <c r="P64" s="84"/>
      <c r="Q64" s="59"/>
    </row>
    <row r="65" spans="1:17" ht="15.95" customHeight="1" x14ac:dyDescent="0.25">
      <c r="A65" s="2"/>
      <c r="B65" s="64"/>
      <c r="C65" s="72"/>
      <c r="D65" s="391" t="s">
        <v>578</v>
      </c>
      <c r="E65" s="391"/>
      <c r="F65" s="270"/>
      <c r="G65" s="274"/>
      <c r="H65" s="279"/>
      <c r="I65" s="274"/>
      <c r="J65" s="279"/>
      <c r="K65" s="274"/>
      <c r="L65" s="279"/>
      <c r="M65" s="274"/>
      <c r="N65" s="279"/>
      <c r="O65" s="274"/>
      <c r="P65" s="84"/>
      <c r="Q65" s="59"/>
    </row>
    <row r="66" spans="1:17" ht="15.95" customHeight="1" x14ac:dyDescent="0.25">
      <c r="A66" s="2"/>
      <c r="B66" s="65"/>
      <c r="C66" s="73"/>
      <c r="D66" s="432" t="s">
        <v>579</v>
      </c>
      <c r="E66" s="432"/>
      <c r="F66" s="272"/>
      <c r="G66" s="278"/>
      <c r="H66" s="283"/>
      <c r="I66" s="278"/>
      <c r="J66" s="283"/>
      <c r="K66" s="278"/>
      <c r="L66" s="283"/>
      <c r="M66" s="278"/>
      <c r="N66" s="283"/>
      <c r="O66" s="278"/>
      <c r="P66" s="285"/>
      <c r="Q66" s="59"/>
    </row>
    <row r="67" spans="1:17" ht="8.25" customHeight="1" x14ac:dyDescent="0.25">
      <c r="B67" s="74"/>
      <c r="C67" s="74"/>
      <c r="D67" s="74"/>
      <c r="E67" s="267"/>
      <c r="F67" s="267"/>
      <c r="G67" s="74"/>
      <c r="H67" s="74"/>
      <c r="I67" s="74"/>
      <c r="J67" s="74"/>
      <c r="K67" s="74"/>
      <c r="L67" s="74"/>
      <c r="M67" s="74"/>
      <c r="N67" s="74"/>
      <c r="O67" s="74"/>
      <c r="P67" s="74"/>
    </row>
  </sheetData>
  <mergeCells count="48">
    <mergeCell ref="D65:E65"/>
    <mergeCell ref="D66:E66"/>
    <mergeCell ref="D19:E19"/>
    <mergeCell ref="D20:E20"/>
    <mergeCell ref="D21:E21"/>
    <mergeCell ref="D22:E22"/>
    <mergeCell ref="D23:E23"/>
    <mergeCell ref="D24:E24"/>
    <mergeCell ref="D25:E25"/>
    <mergeCell ref="D57:E57"/>
    <mergeCell ref="D58:E58"/>
    <mergeCell ref="C60:E60"/>
    <mergeCell ref="D61:E61"/>
    <mergeCell ref="D62:E62"/>
    <mergeCell ref="C64:E64"/>
    <mergeCell ref="C40:E40"/>
    <mergeCell ref="C56:E56"/>
    <mergeCell ref="C42:E42"/>
    <mergeCell ref="D43:E43"/>
    <mergeCell ref="D44:E44"/>
    <mergeCell ref="D45:E45"/>
    <mergeCell ref="C47:E47"/>
    <mergeCell ref="D48:E48"/>
    <mergeCell ref="D49:E49"/>
    <mergeCell ref="C51:E51"/>
    <mergeCell ref="D52:E52"/>
    <mergeCell ref="D53:E53"/>
    <mergeCell ref="D54:E54"/>
    <mergeCell ref="D33:E33"/>
    <mergeCell ref="C35:E35"/>
    <mergeCell ref="D36:E36"/>
    <mergeCell ref="D37:E37"/>
    <mergeCell ref="D38:E38"/>
    <mergeCell ref="C27:E27"/>
    <mergeCell ref="D28:E28"/>
    <mergeCell ref="C30:E30"/>
    <mergeCell ref="D31:E31"/>
    <mergeCell ref="D32:E32"/>
    <mergeCell ref="D7:E7"/>
    <mergeCell ref="C9:E9"/>
    <mergeCell ref="D10:E10"/>
    <mergeCell ref="D14:E14"/>
    <mergeCell ref="D18:E18"/>
    <mergeCell ref="B1:P1"/>
    <mergeCell ref="B2:P2"/>
    <mergeCell ref="B3:P3"/>
    <mergeCell ref="C5:E5"/>
    <mergeCell ref="D6:E6"/>
  </mergeCells>
  <pageMargins left="0.75" right="0.75" top="1" bottom="1" header="0.5" footer="0.5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CE9E60-8083-41BD-AF81-2C1343DF485D}">
  <dimension ref="A1:L72"/>
  <sheetViews>
    <sheetView workbookViewId="0"/>
  </sheetViews>
  <sheetFormatPr baseColWidth="10" defaultRowHeight="15" x14ac:dyDescent="0.25"/>
  <cols>
    <col min="1" max="2" width="1.7109375" customWidth="1"/>
    <col min="3" max="3" width="70.7109375" customWidth="1"/>
    <col min="4" max="4" width="2.7109375" customWidth="1"/>
    <col min="5" max="5" width="22.7109375" customWidth="1"/>
    <col min="6" max="6" width="2.7109375" customWidth="1"/>
    <col min="7" max="9" width="22.7109375" customWidth="1"/>
    <col min="10" max="11" width="30.7109375" customWidth="1"/>
    <col min="12" max="256" width="13.7109375" customWidth="1"/>
  </cols>
  <sheetData>
    <row r="1" spans="1:12" ht="15.75" x14ac:dyDescent="0.25">
      <c r="B1" s="371" t="s">
        <v>588</v>
      </c>
      <c r="C1" s="371"/>
      <c r="D1" s="371"/>
      <c r="E1" s="371"/>
      <c r="F1" s="371"/>
      <c r="G1" s="371"/>
      <c r="H1" s="371"/>
      <c r="I1" s="371"/>
      <c r="J1" s="371"/>
      <c r="K1" s="371"/>
    </row>
    <row r="2" spans="1:12" ht="15.75" x14ac:dyDescent="0.25">
      <c r="A2" s="2"/>
      <c r="B2" s="460" t="s">
        <v>589</v>
      </c>
      <c r="C2" s="461"/>
      <c r="D2" s="461"/>
      <c r="E2" s="461"/>
      <c r="F2" s="461"/>
      <c r="G2" s="461"/>
      <c r="H2" s="461"/>
      <c r="I2" s="461"/>
      <c r="J2" s="461"/>
      <c r="K2" s="462"/>
      <c r="L2" s="330"/>
    </row>
    <row r="3" spans="1:12" ht="15.75" x14ac:dyDescent="0.25">
      <c r="A3" s="2"/>
      <c r="B3" s="457" t="s">
        <v>590</v>
      </c>
      <c r="C3" s="458"/>
      <c r="D3" s="458"/>
      <c r="E3" s="458"/>
      <c r="F3" s="458"/>
      <c r="G3" s="458"/>
      <c r="H3" s="458"/>
      <c r="I3" s="458"/>
      <c r="J3" s="458"/>
      <c r="K3" s="459"/>
      <c r="L3" s="330"/>
    </row>
    <row r="4" spans="1:12" ht="18.2" customHeight="1" x14ac:dyDescent="0.25">
      <c r="A4" s="2"/>
      <c r="B4" s="454" t="s">
        <v>171</v>
      </c>
      <c r="C4" s="455"/>
      <c r="D4" s="455"/>
      <c r="E4" s="455"/>
      <c r="F4" s="455"/>
      <c r="G4" s="455"/>
      <c r="H4" s="455"/>
      <c r="I4" s="455"/>
      <c r="J4" s="455"/>
      <c r="K4" s="456"/>
      <c r="L4" s="69"/>
    </row>
    <row r="5" spans="1:12" x14ac:dyDescent="0.25">
      <c r="A5" s="2"/>
      <c r="B5" s="287"/>
      <c r="C5" s="433" t="s">
        <v>591</v>
      </c>
      <c r="D5" s="436" t="s">
        <v>643</v>
      </c>
      <c r="E5" s="438"/>
      <c r="F5" s="438"/>
      <c r="G5" s="437"/>
      <c r="H5" s="436" t="s">
        <v>669</v>
      </c>
      <c r="I5" s="437"/>
      <c r="J5" s="439" t="s">
        <v>673</v>
      </c>
      <c r="K5" s="439" t="s">
        <v>687</v>
      </c>
      <c r="L5" s="59"/>
    </row>
    <row r="6" spans="1:12" x14ac:dyDescent="0.25">
      <c r="A6" s="2"/>
      <c r="B6" s="288"/>
      <c r="C6" s="434"/>
      <c r="D6" s="302"/>
      <c r="E6" s="310" t="s">
        <v>644</v>
      </c>
      <c r="F6" s="302"/>
      <c r="G6" s="310" t="s">
        <v>667</v>
      </c>
      <c r="H6" s="302"/>
      <c r="I6" s="310"/>
      <c r="J6" s="440"/>
      <c r="K6" s="440"/>
      <c r="L6" s="59"/>
    </row>
    <row r="7" spans="1:12" ht="30.2" customHeight="1" x14ac:dyDescent="0.25">
      <c r="A7" s="2"/>
      <c r="B7" s="289"/>
      <c r="C7" s="435"/>
      <c r="D7" s="303"/>
      <c r="E7" s="311" t="s">
        <v>645</v>
      </c>
      <c r="F7" s="303"/>
      <c r="G7" s="311" t="s">
        <v>668</v>
      </c>
      <c r="H7" s="311" t="s">
        <v>670</v>
      </c>
      <c r="I7" s="311" t="s">
        <v>671</v>
      </c>
      <c r="J7" s="441"/>
      <c r="K7" s="441"/>
      <c r="L7" s="59"/>
    </row>
    <row r="8" spans="1:12" x14ac:dyDescent="0.25">
      <c r="A8" s="2"/>
      <c r="B8" s="290"/>
      <c r="C8" s="450" t="s">
        <v>592</v>
      </c>
      <c r="D8" s="450"/>
      <c r="E8" s="450"/>
      <c r="F8" s="450"/>
      <c r="G8" s="450"/>
      <c r="H8" s="450"/>
      <c r="I8" s="450"/>
      <c r="J8" s="450"/>
      <c r="K8" s="451"/>
      <c r="L8" s="59"/>
    </row>
    <row r="9" spans="1:12" x14ac:dyDescent="0.25">
      <c r="A9" s="2"/>
      <c r="B9" s="291"/>
      <c r="C9" s="452" t="s">
        <v>593</v>
      </c>
      <c r="D9" s="452"/>
      <c r="E9" s="452"/>
      <c r="F9" s="452"/>
      <c r="G9" s="452"/>
      <c r="H9" s="452"/>
      <c r="I9" s="452"/>
      <c r="J9" s="452"/>
      <c r="K9" s="453"/>
      <c r="L9" s="59"/>
    </row>
    <row r="10" spans="1:12" ht="15.95" customHeight="1" x14ac:dyDescent="0.25">
      <c r="A10" s="286"/>
      <c r="B10" s="292"/>
      <c r="C10" s="463" t="s">
        <v>594</v>
      </c>
      <c r="D10" s="463"/>
      <c r="E10" s="463"/>
      <c r="F10" s="463"/>
      <c r="G10" s="463"/>
      <c r="H10" s="463"/>
      <c r="I10" s="463"/>
      <c r="J10" s="463"/>
      <c r="K10" s="464"/>
      <c r="L10" s="69"/>
    </row>
    <row r="11" spans="1:12" ht="42.2" customHeight="1" x14ac:dyDescent="0.25">
      <c r="A11" s="286"/>
      <c r="B11" s="293">
        <v>900001</v>
      </c>
      <c r="C11" s="298" t="s">
        <v>595</v>
      </c>
      <c r="D11" s="304"/>
      <c r="E11" s="312" t="s">
        <v>646</v>
      </c>
      <c r="F11" s="304"/>
      <c r="G11" s="314"/>
      <c r="H11" s="319">
        <v>0</v>
      </c>
      <c r="I11" s="322" t="s">
        <v>672</v>
      </c>
      <c r="J11" s="312" t="s">
        <v>674</v>
      </c>
      <c r="K11" s="324"/>
      <c r="L11" s="69"/>
    </row>
    <row r="12" spans="1:12" ht="25.7" customHeight="1" x14ac:dyDescent="0.25">
      <c r="A12" s="286"/>
      <c r="B12" s="293">
        <v>900002</v>
      </c>
      <c r="C12" s="298" t="s">
        <v>596</v>
      </c>
      <c r="D12" s="304"/>
      <c r="E12" s="312" t="s">
        <v>647</v>
      </c>
      <c r="F12" s="304"/>
      <c r="G12" s="314"/>
      <c r="H12" s="320">
        <v>0</v>
      </c>
      <c r="I12" s="322" t="s">
        <v>672</v>
      </c>
      <c r="J12" s="312" t="s">
        <v>674</v>
      </c>
      <c r="K12" s="324"/>
      <c r="L12" s="69"/>
    </row>
    <row r="13" spans="1:12" ht="25.7" customHeight="1" x14ac:dyDescent="0.25">
      <c r="A13" s="286"/>
      <c r="B13" s="293">
        <v>900003</v>
      </c>
      <c r="C13" s="298" t="s">
        <v>597</v>
      </c>
      <c r="D13" s="304"/>
      <c r="E13" s="312" t="s">
        <v>648</v>
      </c>
      <c r="F13" s="304"/>
      <c r="G13" s="314"/>
      <c r="H13" s="320">
        <v>2979756.42</v>
      </c>
      <c r="I13" s="322" t="s">
        <v>672</v>
      </c>
      <c r="J13" s="312" t="s">
        <v>674</v>
      </c>
      <c r="K13" s="324"/>
      <c r="L13" s="69"/>
    </row>
    <row r="14" spans="1:12" x14ac:dyDescent="0.25">
      <c r="A14" s="2"/>
      <c r="B14" s="62"/>
      <c r="C14" s="446" t="s">
        <v>598</v>
      </c>
      <c r="D14" s="446"/>
      <c r="E14" s="446"/>
      <c r="F14" s="446"/>
      <c r="G14" s="446"/>
      <c r="H14" s="446"/>
      <c r="I14" s="446"/>
      <c r="J14" s="446"/>
      <c r="K14" s="447"/>
      <c r="L14" s="59"/>
    </row>
    <row r="15" spans="1:12" ht="42.2" customHeight="1" x14ac:dyDescent="0.25">
      <c r="A15" s="286"/>
      <c r="B15" s="293">
        <v>900004</v>
      </c>
      <c r="C15" s="298" t="s">
        <v>595</v>
      </c>
      <c r="D15" s="304"/>
      <c r="E15" s="312" t="s">
        <v>646</v>
      </c>
      <c r="F15" s="304"/>
      <c r="G15" s="314"/>
      <c r="H15" s="319">
        <v>0</v>
      </c>
      <c r="I15" s="305" t="s">
        <v>672</v>
      </c>
      <c r="J15" s="322" t="s">
        <v>674</v>
      </c>
      <c r="K15" s="324"/>
      <c r="L15" s="69"/>
    </row>
    <row r="16" spans="1:12" ht="25.7" customHeight="1" x14ac:dyDescent="0.25">
      <c r="A16" s="286"/>
      <c r="B16" s="293">
        <v>900005</v>
      </c>
      <c r="C16" s="298" t="s">
        <v>596</v>
      </c>
      <c r="D16" s="304"/>
      <c r="E16" s="312" t="s">
        <v>647</v>
      </c>
      <c r="F16" s="304"/>
      <c r="G16" s="314"/>
      <c r="H16" s="320">
        <v>0</v>
      </c>
      <c r="I16" s="305" t="s">
        <v>672</v>
      </c>
      <c r="J16" s="322" t="s">
        <v>674</v>
      </c>
      <c r="K16" s="324"/>
      <c r="L16" s="69"/>
    </row>
    <row r="17" spans="1:12" ht="25.7" customHeight="1" x14ac:dyDescent="0.25">
      <c r="A17" s="286"/>
      <c r="B17" s="293">
        <v>900006</v>
      </c>
      <c r="C17" s="298" t="s">
        <v>597</v>
      </c>
      <c r="D17" s="304"/>
      <c r="E17" s="312" t="s">
        <v>648</v>
      </c>
      <c r="F17" s="304"/>
      <c r="G17" s="314"/>
      <c r="H17" s="320">
        <v>2979756.42</v>
      </c>
      <c r="I17" s="305" t="s">
        <v>672</v>
      </c>
      <c r="J17" s="322" t="s">
        <v>674</v>
      </c>
      <c r="K17" s="324"/>
      <c r="L17" s="69"/>
    </row>
    <row r="18" spans="1:12" x14ac:dyDescent="0.25">
      <c r="A18" s="2"/>
      <c r="B18" s="62"/>
      <c r="C18" s="446" t="s">
        <v>599</v>
      </c>
      <c r="D18" s="446"/>
      <c r="E18" s="446"/>
      <c r="F18" s="446"/>
      <c r="G18" s="446"/>
      <c r="H18" s="446"/>
      <c r="I18" s="446"/>
      <c r="J18" s="446"/>
      <c r="K18" s="447"/>
      <c r="L18" s="59"/>
    </row>
    <row r="19" spans="1:12" ht="25.7" customHeight="1" x14ac:dyDescent="0.25">
      <c r="A19" s="286"/>
      <c r="B19" s="294">
        <v>900007</v>
      </c>
      <c r="C19" s="298" t="s">
        <v>595</v>
      </c>
      <c r="D19" s="305"/>
      <c r="E19" s="312" t="s">
        <v>649</v>
      </c>
      <c r="F19" s="305"/>
      <c r="G19" s="315"/>
      <c r="H19" s="319">
        <v>0</v>
      </c>
      <c r="I19" s="305" t="s">
        <v>672</v>
      </c>
      <c r="J19" s="322" t="s">
        <v>675</v>
      </c>
      <c r="K19" s="313"/>
      <c r="L19" s="69"/>
    </row>
    <row r="20" spans="1:12" x14ac:dyDescent="0.25">
      <c r="A20" s="286"/>
      <c r="B20" s="294">
        <v>900008</v>
      </c>
      <c r="C20" s="298" t="s">
        <v>596</v>
      </c>
      <c r="D20" s="305"/>
      <c r="E20" s="312" t="s">
        <v>650</v>
      </c>
      <c r="F20" s="305"/>
      <c r="G20" s="315"/>
      <c r="H20" s="320">
        <v>0</v>
      </c>
      <c r="I20" s="305" t="s">
        <v>672</v>
      </c>
      <c r="J20" s="322" t="s">
        <v>675</v>
      </c>
      <c r="K20" s="313"/>
      <c r="L20" s="69"/>
    </row>
    <row r="21" spans="1:12" ht="25.7" customHeight="1" x14ac:dyDescent="0.25">
      <c r="A21" s="286"/>
      <c r="B21" s="294">
        <v>900009</v>
      </c>
      <c r="C21" s="298" t="s">
        <v>597</v>
      </c>
      <c r="D21" s="305"/>
      <c r="E21" s="312" t="s">
        <v>648</v>
      </c>
      <c r="F21" s="305"/>
      <c r="G21" s="315"/>
      <c r="H21" s="320">
        <v>0</v>
      </c>
      <c r="I21" s="305" t="s">
        <v>672</v>
      </c>
      <c r="J21" s="322" t="s">
        <v>675</v>
      </c>
      <c r="K21" s="313"/>
      <c r="L21" s="69"/>
    </row>
    <row r="22" spans="1:12" x14ac:dyDescent="0.25">
      <c r="A22" s="2"/>
      <c r="B22" s="62"/>
      <c r="C22" s="446" t="s">
        <v>600</v>
      </c>
      <c r="D22" s="446"/>
      <c r="E22" s="446"/>
      <c r="F22" s="446"/>
      <c r="G22" s="446"/>
      <c r="H22" s="446"/>
      <c r="I22" s="446"/>
      <c r="J22" s="446"/>
      <c r="K22" s="447"/>
      <c r="L22" s="59"/>
    </row>
    <row r="23" spans="1:12" ht="15.95" customHeight="1" x14ac:dyDescent="0.25">
      <c r="A23" s="286"/>
      <c r="B23" s="295"/>
      <c r="C23" s="444" t="s">
        <v>601</v>
      </c>
      <c r="D23" s="444"/>
      <c r="E23" s="444"/>
      <c r="F23" s="444"/>
      <c r="G23" s="444"/>
      <c r="H23" s="444"/>
      <c r="I23" s="444"/>
      <c r="J23" s="444"/>
      <c r="K23" s="445"/>
      <c r="L23" s="69"/>
    </row>
    <row r="24" spans="1:12" x14ac:dyDescent="0.25">
      <c r="A24" s="286"/>
      <c r="B24" s="296">
        <v>9000010</v>
      </c>
      <c r="C24" s="298" t="s">
        <v>602</v>
      </c>
      <c r="D24" s="306"/>
      <c r="E24" s="312" t="s">
        <v>651</v>
      </c>
      <c r="F24" s="306"/>
      <c r="G24" s="316"/>
      <c r="H24" s="320"/>
      <c r="I24" s="305" t="s">
        <v>672</v>
      </c>
      <c r="J24" s="322" t="s">
        <v>676</v>
      </c>
      <c r="K24" s="325"/>
      <c r="L24" s="69"/>
    </row>
    <row r="25" spans="1:12" ht="25.7" customHeight="1" x14ac:dyDescent="0.25">
      <c r="A25" s="286"/>
      <c r="B25" s="296">
        <v>9000011</v>
      </c>
      <c r="C25" s="298" t="s">
        <v>603</v>
      </c>
      <c r="D25" s="306"/>
      <c r="E25" s="312" t="s">
        <v>652</v>
      </c>
      <c r="F25" s="306"/>
      <c r="G25" s="316"/>
      <c r="H25" s="320"/>
      <c r="I25" s="305" t="s">
        <v>672</v>
      </c>
      <c r="J25" s="322" t="s">
        <v>676</v>
      </c>
      <c r="K25" s="325"/>
      <c r="L25" s="69"/>
    </row>
    <row r="26" spans="1:12" ht="30.2" customHeight="1" x14ac:dyDescent="0.25">
      <c r="A26" s="286"/>
      <c r="B26" s="296">
        <v>9000012</v>
      </c>
      <c r="C26" s="299" t="s">
        <v>604</v>
      </c>
      <c r="D26" s="307"/>
      <c r="E26" s="312" t="s">
        <v>653</v>
      </c>
      <c r="F26" s="307"/>
      <c r="G26" s="316"/>
      <c r="H26" s="319">
        <v>0</v>
      </c>
      <c r="I26" s="305" t="s">
        <v>672</v>
      </c>
      <c r="J26" s="322" t="s">
        <v>676</v>
      </c>
      <c r="K26" s="325"/>
      <c r="L26" s="69"/>
    </row>
    <row r="27" spans="1:12" ht="30.2" customHeight="1" x14ac:dyDescent="0.25">
      <c r="A27" s="286"/>
      <c r="B27" s="296">
        <v>9000013</v>
      </c>
      <c r="C27" s="298" t="s">
        <v>605</v>
      </c>
      <c r="D27" s="307"/>
      <c r="E27" s="312" t="s">
        <v>654</v>
      </c>
      <c r="F27" s="307"/>
      <c r="G27" s="316"/>
      <c r="H27" s="319">
        <v>0</v>
      </c>
      <c r="I27" s="305" t="s">
        <v>672</v>
      </c>
      <c r="J27" s="322" t="s">
        <v>676</v>
      </c>
      <c r="K27" s="325"/>
      <c r="L27" s="69"/>
    </row>
    <row r="28" spans="1:12" ht="30.2" customHeight="1" x14ac:dyDescent="0.25">
      <c r="A28" s="286"/>
      <c r="B28" s="296">
        <v>9000014</v>
      </c>
      <c r="C28" s="299" t="s">
        <v>606</v>
      </c>
      <c r="D28" s="307"/>
      <c r="E28" s="312" t="s">
        <v>653</v>
      </c>
      <c r="F28" s="307"/>
      <c r="G28" s="316"/>
      <c r="H28" s="319">
        <v>0</v>
      </c>
      <c r="I28" s="305" t="s">
        <v>672</v>
      </c>
      <c r="J28" s="322" t="s">
        <v>676</v>
      </c>
      <c r="K28" s="325"/>
      <c r="L28" s="69"/>
    </row>
    <row r="29" spans="1:12" x14ac:dyDescent="0.25">
      <c r="A29" s="2"/>
      <c r="B29" s="62"/>
      <c r="C29" s="446" t="s">
        <v>607</v>
      </c>
      <c r="D29" s="446"/>
      <c r="E29" s="446"/>
      <c r="F29" s="446"/>
      <c r="G29" s="446"/>
      <c r="H29" s="446"/>
      <c r="I29" s="446"/>
      <c r="J29" s="446"/>
      <c r="K29" s="447"/>
      <c r="L29" s="59"/>
    </row>
    <row r="30" spans="1:12" x14ac:dyDescent="0.25">
      <c r="A30" s="286"/>
      <c r="B30" s="296">
        <v>9000015</v>
      </c>
      <c r="C30" s="298" t="s">
        <v>608</v>
      </c>
      <c r="D30" s="306"/>
      <c r="E30" s="312" t="s">
        <v>655</v>
      </c>
      <c r="F30" s="306"/>
      <c r="G30" s="316"/>
      <c r="H30" s="320">
        <v>0</v>
      </c>
      <c r="I30" s="305" t="s">
        <v>672</v>
      </c>
      <c r="J30" s="312" t="s">
        <v>677</v>
      </c>
      <c r="K30" s="325"/>
      <c r="L30" s="69"/>
    </row>
    <row r="31" spans="1:12" x14ac:dyDescent="0.25">
      <c r="A31" s="286"/>
      <c r="B31" s="296">
        <v>9000016</v>
      </c>
      <c r="C31" s="298" t="s">
        <v>609</v>
      </c>
      <c r="D31" s="306"/>
      <c r="E31" s="312" t="s">
        <v>655</v>
      </c>
      <c r="F31" s="306"/>
      <c r="G31" s="316"/>
      <c r="H31" s="320">
        <v>0</v>
      </c>
      <c r="I31" s="305" t="s">
        <v>672</v>
      </c>
      <c r="J31" s="312" t="s">
        <v>678</v>
      </c>
      <c r="K31" s="325"/>
      <c r="L31" s="69"/>
    </row>
    <row r="32" spans="1:12" x14ac:dyDescent="0.25">
      <c r="A32" s="2"/>
      <c r="B32" s="62"/>
      <c r="C32" s="448" t="s">
        <v>610</v>
      </c>
      <c r="D32" s="448"/>
      <c r="E32" s="448"/>
      <c r="F32" s="448"/>
      <c r="G32" s="448"/>
      <c r="H32" s="448"/>
      <c r="I32" s="448"/>
      <c r="J32" s="448"/>
      <c r="K32" s="449"/>
      <c r="L32" s="59"/>
    </row>
    <row r="33" spans="1:12" ht="18.95" customHeight="1" x14ac:dyDescent="0.25">
      <c r="A33" s="286"/>
      <c r="B33" s="296">
        <v>9000017</v>
      </c>
      <c r="C33" s="298" t="s">
        <v>608</v>
      </c>
      <c r="D33" s="308"/>
      <c r="E33" s="312" t="s">
        <v>656</v>
      </c>
      <c r="F33" s="308"/>
      <c r="G33" s="317"/>
      <c r="H33" s="319">
        <v>0</v>
      </c>
      <c r="I33" s="305" t="s">
        <v>672</v>
      </c>
      <c r="J33" s="322" t="s">
        <v>679</v>
      </c>
      <c r="K33" s="326"/>
      <c r="L33" s="69"/>
    </row>
    <row r="34" spans="1:12" x14ac:dyDescent="0.25">
      <c r="A34" s="2"/>
      <c r="B34" s="62"/>
      <c r="C34" s="448" t="s">
        <v>611</v>
      </c>
      <c r="D34" s="448"/>
      <c r="E34" s="448"/>
      <c r="F34" s="448"/>
      <c r="G34" s="448"/>
      <c r="H34" s="448"/>
      <c r="I34" s="448"/>
      <c r="J34" s="448"/>
      <c r="K34" s="449"/>
      <c r="L34" s="59"/>
    </row>
    <row r="35" spans="1:12" ht="30.2" customHeight="1" x14ac:dyDescent="0.25">
      <c r="A35" s="286"/>
      <c r="B35" s="296">
        <v>9000018</v>
      </c>
      <c r="C35" s="298" t="s">
        <v>595</v>
      </c>
      <c r="D35" s="306"/>
      <c r="E35" s="312" t="s">
        <v>657</v>
      </c>
      <c r="F35" s="306"/>
      <c r="G35" s="316"/>
      <c r="H35" s="319">
        <v>0</v>
      </c>
      <c r="I35" s="305" t="s">
        <v>672</v>
      </c>
      <c r="J35" s="322" t="s">
        <v>680</v>
      </c>
      <c r="K35" s="325"/>
      <c r="L35" s="69"/>
    </row>
    <row r="36" spans="1:12" x14ac:dyDescent="0.25">
      <c r="A36" s="286"/>
      <c r="B36" s="296">
        <v>9000019</v>
      </c>
      <c r="C36" s="298" t="s">
        <v>596</v>
      </c>
      <c r="D36" s="306"/>
      <c r="E36" s="312" t="s">
        <v>651</v>
      </c>
      <c r="F36" s="306"/>
      <c r="G36" s="316"/>
      <c r="H36" s="320"/>
      <c r="I36" s="305" t="s">
        <v>672</v>
      </c>
      <c r="J36" s="322" t="s">
        <v>680</v>
      </c>
      <c r="K36" s="325"/>
      <c r="L36" s="69"/>
    </row>
    <row r="37" spans="1:12" ht="25.7" customHeight="1" x14ac:dyDescent="0.25">
      <c r="A37" s="286"/>
      <c r="B37" s="296">
        <v>9000020</v>
      </c>
      <c r="C37" s="298" t="s">
        <v>597</v>
      </c>
      <c r="D37" s="306"/>
      <c r="E37" s="312" t="s">
        <v>652</v>
      </c>
      <c r="F37" s="306"/>
      <c r="G37" s="316"/>
      <c r="H37" s="320"/>
      <c r="I37" s="305" t="s">
        <v>672</v>
      </c>
      <c r="J37" s="322" t="s">
        <v>680</v>
      </c>
      <c r="K37" s="325"/>
      <c r="L37" s="69"/>
    </row>
    <row r="38" spans="1:12" x14ac:dyDescent="0.25">
      <c r="A38" s="2"/>
      <c r="B38" s="291"/>
      <c r="C38" s="452" t="s">
        <v>612</v>
      </c>
      <c r="D38" s="452"/>
      <c r="E38" s="452"/>
      <c r="F38" s="452"/>
      <c r="G38" s="452"/>
      <c r="H38" s="452"/>
      <c r="I38" s="452"/>
      <c r="J38" s="452"/>
      <c r="K38" s="453"/>
      <c r="L38" s="59"/>
    </row>
    <row r="39" spans="1:12" x14ac:dyDescent="0.25">
      <c r="A39" s="2"/>
      <c r="B39" s="62"/>
      <c r="C39" s="448" t="s">
        <v>613</v>
      </c>
      <c r="D39" s="448"/>
      <c r="E39" s="448"/>
      <c r="F39" s="448"/>
      <c r="G39" s="448"/>
      <c r="H39" s="448"/>
      <c r="I39" s="448"/>
      <c r="J39" s="448"/>
      <c r="K39" s="449"/>
      <c r="L39" s="59"/>
    </row>
    <row r="40" spans="1:12" ht="46.15" customHeight="1" x14ac:dyDescent="0.25">
      <c r="A40" s="286"/>
      <c r="B40" s="296">
        <v>9000021</v>
      </c>
      <c r="C40" s="299" t="s">
        <v>614</v>
      </c>
      <c r="D40" s="306"/>
      <c r="E40" s="312" t="s">
        <v>646</v>
      </c>
      <c r="F40" s="306"/>
      <c r="G40" s="316"/>
      <c r="H40" s="321"/>
      <c r="I40" s="323"/>
      <c r="J40" s="322" t="s">
        <v>681</v>
      </c>
      <c r="K40" s="325"/>
      <c r="L40" s="69"/>
    </row>
    <row r="41" spans="1:12" ht="60.4" customHeight="1" x14ac:dyDescent="0.25">
      <c r="A41" s="286"/>
      <c r="B41" s="296">
        <v>9000022</v>
      </c>
      <c r="C41" s="298" t="s">
        <v>615</v>
      </c>
      <c r="D41" s="306"/>
      <c r="E41" s="312" t="s">
        <v>658</v>
      </c>
      <c r="F41" s="306"/>
      <c r="G41" s="316"/>
      <c r="H41" s="321"/>
      <c r="I41" s="323"/>
      <c r="J41" s="322" t="s">
        <v>681</v>
      </c>
      <c r="K41" s="325"/>
      <c r="L41" s="69"/>
    </row>
    <row r="42" spans="1:12" ht="46.15" customHeight="1" x14ac:dyDescent="0.25">
      <c r="A42" s="286"/>
      <c r="B42" s="296">
        <v>9000023</v>
      </c>
      <c r="C42" s="299" t="s">
        <v>616</v>
      </c>
      <c r="D42" s="306"/>
      <c r="E42" s="312" t="s">
        <v>646</v>
      </c>
      <c r="F42" s="306"/>
      <c r="G42" s="316"/>
      <c r="H42" s="321"/>
      <c r="I42" s="323"/>
      <c r="J42" s="322" t="s">
        <v>681</v>
      </c>
      <c r="K42" s="325"/>
      <c r="L42" s="69"/>
    </row>
    <row r="43" spans="1:12" ht="60.4" customHeight="1" x14ac:dyDescent="0.25">
      <c r="A43" s="286"/>
      <c r="B43" s="296">
        <v>9000024</v>
      </c>
      <c r="C43" s="299" t="s">
        <v>617</v>
      </c>
      <c r="D43" s="306"/>
      <c r="E43" s="312" t="s">
        <v>659</v>
      </c>
      <c r="F43" s="306"/>
      <c r="G43" s="316"/>
      <c r="H43" s="321"/>
      <c r="I43" s="323"/>
      <c r="J43" s="322" t="s">
        <v>681</v>
      </c>
      <c r="K43" s="325"/>
      <c r="L43" s="69"/>
    </row>
    <row r="44" spans="1:12" ht="30.2" customHeight="1" x14ac:dyDescent="0.25">
      <c r="A44" s="286"/>
      <c r="B44" s="296">
        <v>9000025</v>
      </c>
      <c r="C44" s="298" t="s">
        <v>618</v>
      </c>
      <c r="D44" s="306"/>
      <c r="E44" s="312" t="s">
        <v>660</v>
      </c>
      <c r="F44" s="306"/>
      <c r="G44" s="316"/>
      <c r="H44" s="321"/>
      <c r="I44" s="323"/>
      <c r="J44" s="322" t="s">
        <v>681</v>
      </c>
      <c r="K44" s="325"/>
      <c r="L44" s="69"/>
    </row>
    <row r="45" spans="1:12" x14ac:dyDescent="0.25">
      <c r="A45" s="2"/>
      <c r="B45" s="62"/>
      <c r="C45" s="446" t="s">
        <v>619</v>
      </c>
      <c r="D45" s="446"/>
      <c r="E45" s="446"/>
      <c r="F45" s="446"/>
      <c r="G45" s="446"/>
      <c r="H45" s="446"/>
      <c r="I45" s="446"/>
      <c r="J45" s="446"/>
      <c r="K45" s="447"/>
      <c r="L45" s="59"/>
    </row>
    <row r="46" spans="1:12" ht="38.450000000000003" customHeight="1" x14ac:dyDescent="0.25">
      <c r="A46" s="286"/>
      <c r="B46" s="296">
        <v>9000026</v>
      </c>
      <c r="C46" s="300" t="s">
        <v>620</v>
      </c>
      <c r="D46" s="306"/>
      <c r="E46" s="312" t="s">
        <v>661</v>
      </c>
      <c r="F46" s="306"/>
      <c r="G46" s="316"/>
      <c r="H46" s="321"/>
      <c r="I46" s="323"/>
      <c r="J46" s="322" t="s">
        <v>674</v>
      </c>
      <c r="K46" s="325"/>
      <c r="L46" s="69"/>
    </row>
    <row r="47" spans="1:12" ht="38.450000000000003" customHeight="1" x14ac:dyDescent="0.25">
      <c r="A47" s="286"/>
      <c r="B47" s="296">
        <v>9000027</v>
      </c>
      <c r="C47" s="300" t="s">
        <v>621</v>
      </c>
      <c r="D47" s="306"/>
      <c r="E47" s="312" t="s">
        <v>661</v>
      </c>
      <c r="F47" s="306"/>
      <c r="G47" s="316"/>
      <c r="H47" s="321"/>
      <c r="I47" s="323"/>
      <c r="J47" s="322" t="s">
        <v>674</v>
      </c>
      <c r="K47" s="325"/>
      <c r="L47" s="69"/>
    </row>
    <row r="48" spans="1:12" ht="38.450000000000003" customHeight="1" x14ac:dyDescent="0.25">
      <c r="A48" s="286"/>
      <c r="B48" s="296">
        <v>9000028</v>
      </c>
      <c r="C48" s="300" t="s">
        <v>622</v>
      </c>
      <c r="D48" s="306"/>
      <c r="E48" s="312" t="s">
        <v>661</v>
      </c>
      <c r="F48" s="306"/>
      <c r="G48" s="316"/>
      <c r="H48" s="321"/>
      <c r="I48" s="323"/>
      <c r="J48" s="322" t="s">
        <v>674</v>
      </c>
      <c r="K48" s="325"/>
      <c r="L48" s="69"/>
    </row>
    <row r="49" spans="1:12" ht="30.2" customHeight="1" x14ac:dyDescent="0.25">
      <c r="A49" s="286"/>
      <c r="B49" s="296">
        <v>9000029</v>
      </c>
      <c r="C49" s="300" t="s">
        <v>623</v>
      </c>
      <c r="D49" s="306"/>
      <c r="E49" s="312" t="s">
        <v>662</v>
      </c>
      <c r="F49" s="306"/>
      <c r="G49" s="316"/>
      <c r="H49" s="321"/>
      <c r="I49" s="323"/>
      <c r="J49" s="322" t="s">
        <v>674</v>
      </c>
      <c r="K49" s="325"/>
      <c r="L49" s="69"/>
    </row>
    <row r="50" spans="1:12" x14ac:dyDescent="0.25">
      <c r="A50" s="2"/>
      <c r="B50" s="62"/>
      <c r="C50" s="448" t="s">
        <v>624</v>
      </c>
      <c r="D50" s="448"/>
      <c r="E50" s="448"/>
      <c r="F50" s="448"/>
      <c r="G50" s="448"/>
      <c r="H50" s="448"/>
      <c r="I50" s="448"/>
      <c r="J50" s="448"/>
      <c r="K50" s="449"/>
      <c r="L50" s="59"/>
    </row>
    <row r="51" spans="1:12" ht="18.95" customHeight="1" x14ac:dyDescent="0.25">
      <c r="A51" s="286"/>
      <c r="B51" s="296">
        <v>9000030</v>
      </c>
      <c r="C51" s="298" t="s">
        <v>625</v>
      </c>
      <c r="D51" s="306"/>
      <c r="E51" s="312" t="s">
        <v>663</v>
      </c>
      <c r="F51" s="306"/>
      <c r="G51" s="316"/>
      <c r="H51" s="321"/>
      <c r="I51" s="323"/>
      <c r="J51" s="322" t="s">
        <v>677</v>
      </c>
      <c r="K51" s="325"/>
      <c r="L51" s="69"/>
    </row>
    <row r="52" spans="1:12" ht="30.2" customHeight="1" x14ac:dyDescent="0.25">
      <c r="A52" s="286"/>
      <c r="B52" s="296">
        <v>9000031</v>
      </c>
      <c r="C52" s="299" t="s">
        <v>626</v>
      </c>
      <c r="D52" s="306"/>
      <c r="E52" s="312" t="s">
        <v>663</v>
      </c>
      <c r="F52" s="306"/>
      <c r="G52" s="316"/>
      <c r="H52" s="321"/>
      <c r="I52" s="323"/>
      <c r="J52" s="322" t="s">
        <v>677</v>
      </c>
      <c r="K52" s="325"/>
      <c r="L52" s="69"/>
    </row>
    <row r="53" spans="1:12" x14ac:dyDescent="0.25">
      <c r="A53" s="2"/>
      <c r="B53" s="297"/>
      <c r="C53" s="450" t="s">
        <v>627</v>
      </c>
      <c r="D53" s="450"/>
      <c r="E53" s="450"/>
      <c r="F53" s="450"/>
      <c r="G53" s="450"/>
      <c r="H53" s="450"/>
      <c r="I53" s="450"/>
      <c r="J53" s="450"/>
      <c r="K53" s="451"/>
      <c r="L53" s="59"/>
    </row>
    <row r="54" spans="1:12" x14ac:dyDescent="0.25">
      <c r="A54" s="2"/>
      <c r="B54" s="291"/>
      <c r="C54" s="452" t="s">
        <v>593</v>
      </c>
      <c r="D54" s="452"/>
      <c r="E54" s="452"/>
      <c r="F54" s="452"/>
      <c r="G54" s="452"/>
      <c r="H54" s="452"/>
      <c r="I54" s="452"/>
      <c r="J54" s="452"/>
      <c r="K54" s="453"/>
      <c r="L54" s="59"/>
    </row>
    <row r="55" spans="1:12" x14ac:dyDescent="0.25">
      <c r="A55" s="2"/>
      <c r="B55" s="62"/>
      <c r="C55" s="446" t="s">
        <v>628</v>
      </c>
      <c r="D55" s="446"/>
      <c r="E55" s="446"/>
      <c r="F55" s="446"/>
      <c r="G55" s="446"/>
      <c r="H55" s="446"/>
      <c r="I55" s="446"/>
      <c r="J55" s="446"/>
      <c r="K55" s="447"/>
      <c r="L55" s="59"/>
    </row>
    <row r="56" spans="1:12" x14ac:dyDescent="0.25">
      <c r="A56" s="286"/>
      <c r="B56" s="296">
        <v>9000032</v>
      </c>
      <c r="C56" s="299" t="s">
        <v>629</v>
      </c>
      <c r="D56" s="309"/>
      <c r="E56" s="312" t="s">
        <v>664</v>
      </c>
      <c r="F56" s="306"/>
      <c r="G56" s="316"/>
      <c r="H56" s="320">
        <v>0</v>
      </c>
      <c r="I56" s="305" t="s">
        <v>672</v>
      </c>
      <c r="J56" s="312" t="s">
        <v>682</v>
      </c>
      <c r="K56" s="327"/>
      <c r="L56" s="69"/>
    </row>
    <row r="57" spans="1:12" ht="30.2" customHeight="1" x14ac:dyDescent="0.25">
      <c r="A57" s="286"/>
      <c r="B57" s="296">
        <v>9000033</v>
      </c>
      <c r="C57" s="299" t="s">
        <v>630</v>
      </c>
      <c r="D57" s="306"/>
      <c r="E57" s="312" t="s">
        <v>665</v>
      </c>
      <c r="F57" s="306"/>
      <c r="G57" s="316"/>
      <c r="H57" s="319">
        <v>0</v>
      </c>
      <c r="I57" s="305" t="s">
        <v>672</v>
      </c>
      <c r="J57" s="312" t="s">
        <v>682</v>
      </c>
      <c r="K57" s="328"/>
      <c r="L57" s="69"/>
    </row>
    <row r="58" spans="1:12" ht="30.2" customHeight="1" x14ac:dyDescent="0.25">
      <c r="A58" s="286"/>
      <c r="B58" s="296">
        <v>9000034</v>
      </c>
      <c r="C58" s="299" t="s">
        <v>631</v>
      </c>
      <c r="D58" s="306"/>
      <c r="E58" s="312" t="s">
        <v>665</v>
      </c>
      <c r="F58" s="306"/>
      <c r="G58" s="316"/>
      <c r="H58" s="319">
        <v>0</v>
      </c>
      <c r="I58" s="305" t="s">
        <v>672</v>
      </c>
      <c r="J58" s="312" t="s">
        <v>682</v>
      </c>
      <c r="K58" s="328"/>
      <c r="L58" s="69"/>
    </row>
    <row r="59" spans="1:12" ht="30.2" customHeight="1" x14ac:dyDescent="0.25">
      <c r="A59" s="286"/>
      <c r="B59" s="296">
        <v>9000035</v>
      </c>
      <c r="C59" s="299" t="s">
        <v>632</v>
      </c>
      <c r="D59" s="306"/>
      <c r="E59" s="312" t="s">
        <v>665</v>
      </c>
      <c r="F59" s="306"/>
      <c r="G59" s="316"/>
      <c r="H59" s="319">
        <v>0</v>
      </c>
      <c r="I59" s="305" t="s">
        <v>672</v>
      </c>
      <c r="J59" s="312" t="s">
        <v>682</v>
      </c>
      <c r="K59" s="328"/>
      <c r="L59" s="69"/>
    </row>
    <row r="60" spans="1:12" ht="30.2" customHeight="1" x14ac:dyDescent="0.25">
      <c r="A60" s="286"/>
      <c r="B60" s="296">
        <v>9000036</v>
      </c>
      <c r="C60" s="299" t="s">
        <v>633</v>
      </c>
      <c r="D60" s="306"/>
      <c r="E60" s="312"/>
      <c r="F60" s="306"/>
      <c r="G60" s="316"/>
      <c r="H60" s="319">
        <v>0</v>
      </c>
      <c r="I60" s="305" t="s">
        <v>672</v>
      </c>
      <c r="J60" s="312" t="s">
        <v>683</v>
      </c>
      <c r="K60" s="328"/>
      <c r="L60" s="69"/>
    </row>
    <row r="61" spans="1:12" ht="30.2" customHeight="1" x14ac:dyDescent="0.25">
      <c r="A61" s="286"/>
      <c r="B61" s="296">
        <v>9000036</v>
      </c>
      <c r="C61" s="299" t="s">
        <v>634</v>
      </c>
      <c r="D61" s="306"/>
      <c r="E61" s="312"/>
      <c r="F61" s="306"/>
      <c r="G61" s="316"/>
      <c r="H61" s="319">
        <v>0</v>
      </c>
      <c r="I61" s="305" t="s">
        <v>672</v>
      </c>
      <c r="J61" s="312" t="s">
        <v>682</v>
      </c>
      <c r="K61" s="328"/>
      <c r="L61" s="69"/>
    </row>
    <row r="62" spans="1:12" ht="46.15" customHeight="1" x14ac:dyDescent="0.25">
      <c r="A62" s="286"/>
      <c r="B62" s="296">
        <v>9000036</v>
      </c>
      <c r="C62" s="299" t="s">
        <v>635</v>
      </c>
      <c r="D62" s="306"/>
      <c r="E62" s="312"/>
      <c r="F62" s="306"/>
      <c r="G62" s="316"/>
      <c r="H62" s="319">
        <v>0</v>
      </c>
      <c r="I62" s="305" t="s">
        <v>672</v>
      </c>
      <c r="J62" s="312" t="s">
        <v>682</v>
      </c>
      <c r="K62" s="328"/>
      <c r="L62" s="69"/>
    </row>
    <row r="63" spans="1:12" x14ac:dyDescent="0.25">
      <c r="A63" s="2"/>
      <c r="B63" s="62"/>
      <c r="C63" s="446" t="s">
        <v>612</v>
      </c>
      <c r="D63" s="446"/>
      <c r="E63" s="446"/>
      <c r="F63" s="446"/>
      <c r="G63" s="446"/>
      <c r="H63" s="446"/>
      <c r="I63" s="446"/>
      <c r="J63" s="446"/>
      <c r="K63" s="447"/>
      <c r="L63" s="59"/>
    </row>
    <row r="64" spans="1:12" ht="46.15" customHeight="1" x14ac:dyDescent="0.25">
      <c r="A64" s="286"/>
      <c r="B64" s="296">
        <v>9000037</v>
      </c>
      <c r="C64" s="301" t="s">
        <v>636</v>
      </c>
      <c r="D64" s="306"/>
      <c r="E64" s="312" t="s">
        <v>666</v>
      </c>
      <c r="F64" s="306"/>
      <c r="G64" s="316"/>
      <c r="H64" s="321"/>
      <c r="I64" s="323"/>
      <c r="J64" s="322" t="s">
        <v>684</v>
      </c>
      <c r="K64" s="325"/>
      <c r="L64" s="69"/>
    </row>
    <row r="65" spans="1:12" ht="46.15" customHeight="1" x14ac:dyDescent="0.25">
      <c r="A65" s="286"/>
      <c r="B65" s="296">
        <v>9000038</v>
      </c>
      <c r="C65" s="301" t="s">
        <v>637</v>
      </c>
      <c r="D65" s="306"/>
      <c r="E65" s="312" t="s">
        <v>666</v>
      </c>
      <c r="F65" s="306"/>
      <c r="G65" s="316"/>
      <c r="H65" s="321"/>
      <c r="I65" s="323"/>
      <c r="J65" s="322" t="s">
        <v>684</v>
      </c>
      <c r="K65" s="325"/>
      <c r="L65" s="69"/>
    </row>
    <row r="66" spans="1:12" ht="46.15" customHeight="1" x14ac:dyDescent="0.25">
      <c r="A66" s="286"/>
      <c r="B66" s="296">
        <v>9000039</v>
      </c>
      <c r="C66" s="301" t="s">
        <v>638</v>
      </c>
      <c r="D66" s="306"/>
      <c r="E66" s="312" t="s">
        <v>666</v>
      </c>
      <c r="F66" s="306"/>
      <c r="G66" s="316"/>
      <c r="H66" s="321"/>
      <c r="I66" s="323"/>
      <c r="J66" s="322" t="s">
        <v>685</v>
      </c>
      <c r="K66" s="325"/>
      <c r="L66" s="69"/>
    </row>
    <row r="67" spans="1:12" x14ac:dyDescent="0.25">
      <c r="A67" s="2"/>
      <c r="B67" s="291"/>
      <c r="C67" s="442" t="s">
        <v>639</v>
      </c>
      <c r="D67" s="442"/>
      <c r="E67" s="442"/>
      <c r="F67" s="442"/>
      <c r="G67" s="442"/>
      <c r="H67" s="442"/>
      <c r="I67" s="442"/>
      <c r="J67" s="442"/>
      <c r="K67" s="443"/>
      <c r="L67" s="59"/>
    </row>
    <row r="68" spans="1:12" x14ac:dyDescent="0.25">
      <c r="A68" s="2"/>
      <c r="B68" s="62"/>
      <c r="C68" s="448" t="s">
        <v>593</v>
      </c>
      <c r="D68" s="448"/>
      <c r="E68" s="448"/>
      <c r="F68" s="448"/>
      <c r="G68" s="448"/>
      <c r="H68" s="448"/>
      <c r="I68" s="448"/>
      <c r="J68" s="448"/>
      <c r="K68" s="449"/>
      <c r="L68" s="59"/>
    </row>
    <row r="69" spans="1:12" x14ac:dyDescent="0.25">
      <c r="A69" s="2"/>
      <c r="B69" s="62"/>
      <c r="C69" s="446" t="s">
        <v>640</v>
      </c>
      <c r="D69" s="446"/>
      <c r="E69" s="446"/>
      <c r="F69" s="446"/>
      <c r="G69" s="446"/>
      <c r="H69" s="446"/>
      <c r="I69" s="446"/>
      <c r="J69" s="446"/>
      <c r="K69" s="447"/>
      <c r="L69" s="59"/>
    </row>
    <row r="70" spans="1:12" ht="15.95" customHeight="1" x14ac:dyDescent="0.25">
      <c r="A70" s="286"/>
      <c r="B70" s="296">
        <v>9000040</v>
      </c>
      <c r="C70" s="298" t="s">
        <v>641</v>
      </c>
      <c r="D70" s="306"/>
      <c r="E70" s="313"/>
      <c r="F70" s="306"/>
      <c r="G70" s="316"/>
      <c r="H70" s="320">
        <v>3420962.76</v>
      </c>
      <c r="I70" s="305" t="s">
        <v>672</v>
      </c>
      <c r="J70" s="322" t="s">
        <v>686</v>
      </c>
      <c r="K70" s="329"/>
      <c r="L70" s="69"/>
    </row>
    <row r="71" spans="1:12" ht="18.95" customHeight="1" x14ac:dyDescent="0.25">
      <c r="A71" s="286"/>
      <c r="B71" s="296">
        <v>9000041</v>
      </c>
      <c r="C71" s="298" t="s">
        <v>642</v>
      </c>
      <c r="D71" s="306"/>
      <c r="E71" s="313"/>
      <c r="F71" s="306"/>
      <c r="G71" s="316"/>
      <c r="H71" s="319">
        <v>0</v>
      </c>
      <c r="I71" s="305" t="s">
        <v>672</v>
      </c>
      <c r="J71" s="322" t="s">
        <v>686</v>
      </c>
      <c r="K71" s="329">
        <v>0</v>
      </c>
      <c r="L71" s="69"/>
    </row>
    <row r="72" spans="1:12" ht="15.95" customHeight="1" x14ac:dyDescent="0.25">
      <c r="B72" s="74"/>
      <c r="C72" s="74"/>
      <c r="D72" s="74"/>
      <c r="E72" s="74"/>
      <c r="F72" s="74"/>
      <c r="G72" s="318"/>
      <c r="H72" s="74"/>
      <c r="I72" s="74"/>
      <c r="J72" s="74"/>
      <c r="K72" s="74"/>
    </row>
  </sheetData>
  <mergeCells count="30">
    <mergeCell ref="B1:K1"/>
    <mergeCell ref="B4:K4"/>
    <mergeCell ref="B3:K3"/>
    <mergeCell ref="B2:K2"/>
    <mergeCell ref="C38:K38"/>
    <mergeCell ref="C8:K8"/>
    <mergeCell ref="C9:K9"/>
    <mergeCell ref="C10:K10"/>
    <mergeCell ref="C14:K14"/>
    <mergeCell ref="C18:K18"/>
    <mergeCell ref="C22:K22"/>
    <mergeCell ref="C68:K68"/>
    <mergeCell ref="C69:K69"/>
    <mergeCell ref="C45:K45"/>
    <mergeCell ref="C50:K50"/>
    <mergeCell ref="C53:K53"/>
    <mergeCell ref="C54:K54"/>
    <mergeCell ref="C55:K55"/>
    <mergeCell ref="C63:K63"/>
    <mergeCell ref="C39:K39"/>
    <mergeCell ref="C67:K67"/>
    <mergeCell ref="C23:K23"/>
    <mergeCell ref="C29:K29"/>
    <mergeCell ref="C32:K32"/>
    <mergeCell ref="C34:K34"/>
    <mergeCell ref="C5:C7"/>
    <mergeCell ref="H5:I5"/>
    <mergeCell ref="D5:G5"/>
    <mergeCell ref="J5:J7"/>
    <mergeCell ref="K5:K7"/>
  </mergeCells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CD263D-92D0-4B26-B5FA-F1D47F74646D}">
  <dimension ref="A1:IU82"/>
  <sheetViews>
    <sheetView workbookViewId="0"/>
  </sheetViews>
  <sheetFormatPr baseColWidth="10" defaultRowHeight="15" x14ac:dyDescent="0.25"/>
  <cols>
    <col min="1" max="4" width="1.7109375" style="1" customWidth="1"/>
    <col min="5" max="5" width="84.7109375" style="1" customWidth="1"/>
    <col min="6" max="6" width="1.7109375" style="1" customWidth="1"/>
    <col min="7" max="7" width="20.7109375" style="1" customWidth="1"/>
    <col min="8" max="8" width="1.7109375" style="1" customWidth="1"/>
    <col min="9" max="9" width="20.7109375" style="1" customWidth="1"/>
    <col min="10" max="13" width="1.7109375" style="1" customWidth="1"/>
    <col min="14" max="14" width="84.7109375" style="1" customWidth="1"/>
    <col min="15" max="15" width="1.7109375" style="1" customWidth="1"/>
    <col min="16" max="16" width="20.7109375" style="1" customWidth="1"/>
    <col min="17" max="17" width="1.7109375" style="1" customWidth="1"/>
    <col min="18" max="18" width="20.7109375" style="1" customWidth="1"/>
    <col min="19" max="20" width="1.7109375" style="1" customWidth="1"/>
    <col min="21" max="255" width="11.42578125" style="1"/>
  </cols>
  <sheetData>
    <row r="1" spans="1:20" ht="15.75" x14ac:dyDescent="0.25">
      <c r="B1" s="338" t="s">
        <v>11</v>
      </c>
      <c r="C1" s="338"/>
      <c r="D1" s="338"/>
      <c r="E1" s="338"/>
      <c r="F1" s="338"/>
      <c r="G1" s="338"/>
      <c r="H1" s="338"/>
      <c r="I1" s="338"/>
      <c r="J1" s="338"/>
      <c r="K1" s="338"/>
      <c r="L1" s="338"/>
      <c r="M1" s="338"/>
      <c r="N1" s="338"/>
      <c r="O1" s="338"/>
      <c r="P1" s="338"/>
      <c r="Q1" s="338"/>
      <c r="R1" s="338"/>
      <c r="S1" s="338"/>
    </row>
    <row r="2" spans="1:20" ht="15.75" x14ac:dyDescent="0.25">
      <c r="A2" s="2"/>
      <c r="B2" s="341" t="s">
        <v>12</v>
      </c>
      <c r="C2" s="342"/>
      <c r="D2" s="342"/>
      <c r="E2" s="342"/>
      <c r="F2" s="342"/>
      <c r="G2" s="342"/>
      <c r="H2" s="342"/>
      <c r="I2" s="342"/>
      <c r="J2" s="342"/>
      <c r="K2" s="342"/>
      <c r="L2" s="342"/>
      <c r="M2" s="342"/>
      <c r="N2" s="342"/>
      <c r="O2" s="342"/>
      <c r="P2" s="342"/>
      <c r="Q2" s="342"/>
      <c r="R2" s="342"/>
      <c r="S2" s="343"/>
      <c r="T2" s="59"/>
    </row>
    <row r="3" spans="1:20" ht="15.75" x14ac:dyDescent="0.25">
      <c r="A3" s="2"/>
      <c r="B3" s="344" t="s">
        <v>13</v>
      </c>
      <c r="C3" s="345"/>
      <c r="D3" s="345"/>
      <c r="E3" s="345"/>
      <c r="F3" s="345"/>
      <c r="G3" s="345"/>
      <c r="H3" s="345"/>
      <c r="I3" s="345"/>
      <c r="J3" s="345"/>
      <c r="K3" s="345"/>
      <c r="L3" s="345"/>
      <c r="M3" s="345"/>
      <c r="N3" s="345"/>
      <c r="O3" s="345"/>
      <c r="P3" s="345"/>
      <c r="Q3" s="345"/>
      <c r="R3" s="345"/>
      <c r="S3" s="346"/>
      <c r="T3" s="59"/>
    </row>
    <row r="4" spans="1:20" x14ac:dyDescent="0.25">
      <c r="A4" s="2"/>
      <c r="B4" s="348" t="s">
        <v>14</v>
      </c>
      <c r="C4" s="349"/>
      <c r="D4" s="349"/>
      <c r="E4" s="349"/>
      <c r="F4" s="349"/>
      <c r="G4" s="349"/>
      <c r="H4" s="349"/>
      <c r="I4" s="349"/>
      <c r="J4" s="349"/>
      <c r="K4" s="349"/>
      <c r="L4" s="349"/>
      <c r="M4" s="349"/>
      <c r="N4" s="349"/>
      <c r="O4" s="349"/>
      <c r="P4" s="349"/>
      <c r="Q4" s="349"/>
      <c r="R4" s="349"/>
      <c r="S4" s="350"/>
      <c r="T4" s="59"/>
    </row>
    <row r="5" spans="1:20" x14ac:dyDescent="0.25">
      <c r="A5" s="2"/>
      <c r="B5" s="351" t="s">
        <v>15</v>
      </c>
      <c r="C5" s="352"/>
      <c r="D5" s="352"/>
      <c r="E5" s="352"/>
      <c r="F5" s="352"/>
      <c r="G5" s="352"/>
      <c r="H5" s="352"/>
      <c r="I5" s="352"/>
      <c r="J5" s="352"/>
      <c r="K5" s="352"/>
      <c r="L5" s="352"/>
      <c r="M5" s="352"/>
      <c r="N5" s="352"/>
      <c r="O5" s="352"/>
      <c r="P5" s="352"/>
      <c r="Q5" s="352"/>
      <c r="R5" s="352"/>
      <c r="S5" s="353"/>
      <c r="T5" s="59"/>
    </row>
    <row r="6" spans="1:20" x14ac:dyDescent="0.25">
      <c r="A6" s="2"/>
      <c r="B6" s="17"/>
      <c r="C6" s="354" t="s">
        <v>16</v>
      </c>
      <c r="D6" s="354"/>
      <c r="E6" s="354"/>
      <c r="F6" s="26"/>
      <c r="G6" s="32" t="s">
        <v>69</v>
      </c>
      <c r="H6" s="37"/>
      <c r="I6" s="41" t="s">
        <v>70</v>
      </c>
      <c r="J6" s="43"/>
      <c r="K6" s="41"/>
      <c r="L6" s="354" t="s">
        <v>16</v>
      </c>
      <c r="M6" s="354"/>
      <c r="N6" s="354"/>
      <c r="O6" s="26"/>
      <c r="P6" s="32" t="s">
        <v>136</v>
      </c>
      <c r="Q6" s="37"/>
      <c r="R6" s="41" t="s">
        <v>137</v>
      </c>
      <c r="S6" s="58"/>
      <c r="T6" s="59"/>
    </row>
    <row r="7" spans="1:20" x14ac:dyDescent="0.25">
      <c r="A7" s="2"/>
      <c r="B7" s="18"/>
      <c r="C7" s="339" t="s">
        <v>17</v>
      </c>
      <c r="D7" s="339"/>
      <c r="E7" s="339"/>
      <c r="F7" s="27"/>
      <c r="G7" s="18"/>
      <c r="H7" s="38"/>
      <c r="I7" s="42"/>
      <c r="J7" s="44"/>
      <c r="K7" s="42"/>
      <c r="L7" s="339" t="s">
        <v>71</v>
      </c>
      <c r="M7" s="339"/>
      <c r="N7" s="339"/>
      <c r="O7" s="27"/>
      <c r="P7" s="42"/>
      <c r="Q7" s="38"/>
      <c r="R7" s="42"/>
      <c r="S7" s="38"/>
      <c r="T7" s="59"/>
    </row>
    <row r="8" spans="1:20" x14ac:dyDescent="0.25">
      <c r="A8" s="2"/>
      <c r="B8" s="19"/>
      <c r="C8" s="337" t="s">
        <v>18</v>
      </c>
      <c r="D8" s="337"/>
      <c r="E8" s="337"/>
      <c r="F8" s="28"/>
      <c r="G8" s="19"/>
      <c r="H8" s="29"/>
      <c r="I8" s="34"/>
      <c r="J8" s="45"/>
      <c r="K8" s="34"/>
      <c r="L8" s="337" t="s">
        <v>72</v>
      </c>
      <c r="M8" s="337"/>
      <c r="N8" s="337"/>
      <c r="O8" s="28"/>
      <c r="P8" s="34"/>
      <c r="Q8" s="29"/>
      <c r="R8" s="34"/>
      <c r="S8" s="29"/>
      <c r="T8" s="59"/>
    </row>
    <row r="9" spans="1:20" ht="15.95" customHeight="1" x14ac:dyDescent="0.25">
      <c r="A9" s="2"/>
      <c r="B9" s="20"/>
      <c r="C9" s="23"/>
      <c r="D9" s="336" t="s">
        <v>21</v>
      </c>
      <c r="E9" s="336"/>
      <c r="F9" s="29"/>
      <c r="G9" s="33">
        <f>SUM(G10:G16)</f>
        <v>4570062.7300000004</v>
      </c>
      <c r="H9" s="39"/>
      <c r="I9" s="33">
        <f>SUM(I10:I16)</f>
        <v>4556617.21</v>
      </c>
      <c r="J9" s="46"/>
      <c r="K9" s="33"/>
      <c r="L9" s="50"/>
      <c r="M9" s="336" t="s">
        <v>78</v>
      </c>
      <c r="N9" s="336"/>
      <c r="O9" s="29"/>
      <c r="P9" s="33">
        <f>SUM(P10:P18)</f>
        <v>804986.79</v>
      </c>
      <c r="Q9" s="39"/>
      <c r="R9" s="33">
        <f>SUM(R10:R18)</f>
        <v>2972993.86</v>
      </c>
      <c r="S9" s="30"/>
      <c r="T9" s="59"/>
    </row>
    <row r="10" spans="1:20" ht="15.95" customHeight="1" x14ac:dyDescent="0.25">
      <c r="A10" s="2"/>
      <c r="B10" s="20"/>
      <c r="C10" s="23"/>
      <c r="D10" s="23"/>
      <c r="E10" s="23" t="s">
        <v>39</v>
      </c>
      <c r="F10" s="29"/>
      <c r="G10" s="33">
        <v>0</v>
      </c>
      <c r="H10" s="39"/>
      <c r="I10" s="33">
        <v>0</v>
      </c>
      <c r="J10" s="46"/>
      <c r="K10" s="33"/>
      <c r="L10" s="50"/>
      <c r="M10" s="53"/>
      <c r="N10" s="23" t="s">
        <v>97</v>
      </c>
      <c r="O10" s="30"/>
      <c r="P10" s="33">
        <v>11617.88</v>
      </c>
      <c r="Q10" s="39"/>
      <c r="R10" s="33">
        <v>11617.5</v>
      </c>
      <c r="S10" s="30"/>
      <c r="T10" s="59"/>
    </row>
    <row r="11" spans="1:20" ht="15.95" customHeight="1" x14ac:dyDescent="0.25">
      <c r="A11" s="2"/>
      <c r="B11" s="20"/>
      <c r="C11" s="23"/>
      <c r="D11" s="23"/>
      <c r="E11" s="23" t="s">
        <v>40</v>
      </c>
      <c r="F11" s="29"/>
      <c r="G11" s="33">
        <v>4570062.7300000004</v>
      </c>
      <c r="H11" s="39"/>
      <c r="I11" s="33">
        <v>4556617.21</v>
      </c>
      <c r="J11" s="46"/>
      <c r="K11" s="33"/>
      <c r="L11" s="50"/>
      <c r="M11" s="53"/>
      <c r="N11" s="23" t="s">
        <v>98</v>
      </c>
      <c r="O11" s="30"/>
      <c r="P11" s="33">
        <v>12736.01</v>
      </c>
      <c r="Q11" s="39"/>
      <c r="R11" s="33">
        <v>1299495.72</v>
      </c>
      <c r="S11" s="30"/>
      <c r="T11" s="59"/>
    </row>
    <row r="12" spans="1:20" ht="15.95" customHeight="1" x14ac:dyDescent="0.25">
      <c r="A12" s="2"/>
      <c r="B12" s="20"/>
      <c r="C12" s="23"/>
      <c r="D12" s="23"/>
      <c r="E12" s="23" t="s">
        <v>41</v>
      </c>
      <c r="F12" s="29"/>
      <c r="G12" s="33">
        <v>0</v>
      </c>
      <c r="H12" s="39"/>
      <c r="I12" s="33">
        <v>0</v>
      </c>
      <c r="J12" s="46"/>
      <c r="K12" s="33"/>
      <c r="L12" s="50"/>
      <c r="M12" s="53"/>
      <c r="N12" s="23" t="s">
        <v>99</v>
      </c>
      <c r="O12" s="30"/>
      <c r="P12" s="33">
        <v>0</v>
      </c>
      <c r="Q12" s="39"/>
      <c r="R12" s="33">
        <v>0</v>
      </c>
      <c r="S12" s="30"/>
      <c r="T12" s="59"/>
    </row>
    <row r="13" spans="1:20" ht="15.95" customHeight="1" x14ac:dyDescent="0.25">
      <c r="A13" s="2"/>
      <c r="B13" s="20"/>
      <c r="C13" s="23"/>
      <c r="D13" s="23"/>
      <c r="E13" s="23" t="s">
        <v>42</v>
      </c>
      <c r="F13" s="29"/>
      <c r="G13" s="33">
        <v>0</v>
      </c>
      <c r="H13" s="39"/>
      <c r="I13" s="33">
        <v>0</v>
      </c>
      <c r="J13" s="46"/>
      <c r="K13" s="33"/>
      <c r="L13" s="50"/>
      <c r="M13" s="53"/>
      <c r="N13" s="23" t="s">
        <v>100</v>
      </c>
      <c r="O13" s="30"/>
      <c r="P13" s="33">
        <v>0</v>
      </c>
      <c r="Q13" s="39"/>
      <c r="R13" s="33">
        <v>0</v>
      </c>
      <c r="S13" s="30"/>
      <c r="T13" s="59"/>
    </row>
    <row r="14" spans="1:20" ht="15.95" customHeight="1" x14ac:dyDescent="0.25">
      <c r="A14" s="2"/>
      <c r="B14" s="20"/>
      <c r="C14" s="23"/>
      <c r="D14" s="23"/>
      <c r="E14" s="23" t="s">
        <v>43</v>
      </c>
      <c r="F14" s="29"/>
      <c r="G14" s="33">
        <v>0</v>
      </c>
      <c r="H14" s="39"/>
      <c r="I14" s="33">
        <v>0</v>
      </c>
      <c r="J14" s="46"/>
      <c r="K14" s="33"/>
      <c r="L14" s="50"/>
      <c r="M14" s="53"/>
      <c r="N14" s="23" t="s">
        <v>101</v>
      </c>
      <c r="O14" s="30"/>
      <c r="P14" s="33">
        <v>0</v>
      </c>
      <c r="Q14" s="39"/>
      <c r="R14" s="33">
        <v>0</v>
      </c>
      <c r="S14" s="30"/>
      <c r="T14" s="59"/>
    </row>
    <row r="15" spans="1:20" ht="15.95" customHeight="1" x14ac:dyDescent="0.25">
      <c r="A15" s="2"/>
      <c r="B15" s="20"/>
      <c r="C15" s="23"/>
      <c r="D15" s="23"/>
      <c r="E15" s="23" t="s">
        <v>44</v>
      </c>
      <c r="F15" s="29"/>
      <c r="G15" s="33">
        <v>0</v>
      </c>
      <c r="H15" s="39"/>
      <c r="I15" s="33">
        <v>0</v>
      </c>
      <c r="J15" s="46"/>
      <c r="K15" s="33"/>
      <c r="L15" s="50"/>
      <c r="M15" s="53"/>
      <c r="N15" s="23" t="s">
        <v>102</v>
      </c>
      <c r="O15" s="30"/>
      <c r="P15" s="33">
        <v>0</v>
      </c>
      <c r="Q15" s="39"/>
      <c r="R15" s="33">
        <v>0</v>
      </c>
      <c r="S15" s="30"/>
      <c r="T15" s="59"/>
    </row>
    <row r="16" spans="1:20" ht="15.95" customHeight="1" x14ac:dyDescent="0.25">
      <c r="A16" s="2"/>
      <c r="B16" s="20"/>
      <c r="C16" s="23"/>
      <c r="D16" s="23"/>
      <c r="E16" s="23" t="s">
        <v>45</v>
      </c>
      <c r="F16" s="29"/>
      <c r="G16" s="33">
        <v>0</v>
      </c>
      <c r="H16" s="39"/>
      <c r="I16" s="33">
        <v>0</v>
      </c>
      <c r="J16" s="46"/>
      <c r="K16" s="33"/>
      <c r="L16" s="50"/>
      <c r="M16" s="53"/>
      <c r="N16" s="23" t="s">
        <v>103</v>
      </c>
      <c r="O16" s="30"/>
      <c r="P16" s="33">
        <v>780632.9</v>
      </c>
      <c r="Q16" s="39"/>
      <c r="R16" s="33">
        <v>1661880.64</v>
      </c>
      <c r="S16" s="30"/>
      <c r="T16" s="59"/>
    </row>
    <row r="17" spans="1:20" ht="15.95" customHeight="1" x14ac:dyDescent="0.25">
      <c r="A17" s="2"/>
      <c r="B17" s="20"/>
      <c r="C17" s="23"/>
      <c r="D17" s="336" t="s">
        <v>22</v>
      </c>
      <c r="E17" s="336"/>
      <c r="F17" s="29"/>
      <c r="G17" s="33">
        <f>SUM(G18:G24)</f>
        <v>28825.83</v>
      </c>
      <c r="H17" s="39"/>
      <c r="I17" s="33">
        <f>SUM(I18:I24)</f>
        <v>0</v>
      </c>
      <c r="J17" s="46"/>
      <c r="K17" s="33"/>
      <c r="L17" s="50"/>
      <c r="M17" s="53"/>
      <c r="N17" s="23" t="s">
        <v>104</v>
      </c>
      <c r="O17" s="30"/>
      <c r="P17" s="33">
        <v>0</v>
      </c>
      <c r="Q17" s="39"/>
      <c r="R17" s="33">
        <v>0</v>
      </c>
      <c r="S17" s="30"/>
      <c r="T17" s="59"/>
    </row>
    <row r="18" spans="1:20" ht="15.95" customHeight="1" x14ac:dyDescent="0.25">
      <c r="A18" s="2"/>
      <c r="B18" s="20"/>
      <c r="C18" s="23"/>
      <c r="D18" s="23"/>
      <c r="E18" s="23" t="s">
        <v>46</v>
      </c>
      <c r="F18" s="29"/>
      <c r="G18" s="33">
        <v>0</v>
      </c>
      <c r="H18" s="39"/>
      <c r="I18" s="33">
        <v>0</v>
      </c>
      <c r="J18" s="46"/>
      <c r="K18" s="33"/>
      <c r="L18" s="50"/>
      <c r="M18" s="53"/>
      <c r="N18" s="23" t="s">
        <v>105</v>
      </c>
      <c r="O18" s="30"/>
      <c r="P18" s="33">
        <v>0</v>
      </c>
      <c r="Q18" s="39"/>
      <c r="R18" s="33">
        <v>0</v>
      </c>
      <c r="S18" s="30"/>
      <c r="T18" s="59"/>
    </row>
    <row r="19" spans="1:20" ht="15.95" customHeight="1" x14ac:dyDescent="0.25">
      <c r="A19" s="2"/>
      <c r="B19" s="20"/>
      <c r="C19" s="23"/>
      <c r="D19" s="23"/>
      <c r="E19" s="23" t="s">
        <v>47</v>
      </c>
      <c r="F19" s="29"/>
      <c r="G19" s="33">
        <v>28020</v>
      </c>
      <c r="H19" s="39"/>
      <c r="I19" s="33">
        <v>0</v>
      </c>
      <c r="J19" s="46"/>
      <c r="K19" s="33"/>
      <c r="L19" s="50"/>
      <c r="M19" s="336" t="s">
        <v>79</v>
      </c>
      <c r="N19" s="336"/>
      <c r="O19" s="29"/>
      <c r="P19" s="33">
        <f>SUM(P20:P22)</f>
        <v>0</v>
      </c>
      <c r="Q19" s="39"/>
      <c r="R19" s="33">
        <f>SUM(R20:R22)</f>
        <v>0</v>
      </c>
      <c r="S19" s="30"/>
      <c r="T19" s="59"/>
    </row>
    <row r="20" spans="1:20" ht="15.95" customHeight="1" x14ac:dyDescent="0.25">
      <c r="A20" s="2"/>
      <c r="B20" s="20"/>
      <c r="C20" s="23"/>
      <c r="D20" s="23"/>
      <c r="E20" s="23" t="s">
        <v>48</v>
      </c>
      <c r="F20" s="29"/>
      <c r="G20" s="33">
        <v>805.83</v>
      </c>
      <c r="H20" s="39"/>
      <c r="I20" s="33">
        <v>0</v>
      </c>
      <c r="J20" s="46"/>
      <c r="K20" s="33"/>
      <c r="L20" s="50"/>
      <c r="M20" s="50"/>
      <c r="N20" s="23" t="s">
        <v>106</v>
      </c>
      <c r="O20" s="30"/>
      <c r="P20" s="33">
        <v>0</v>
      </c>
      <c r="Q20" s="39"/>
      <c r="R20" s="33">
        <v>0</v>
      </c>
      <c r="S20" s="30"/>
      <c r="T20" s="59"/>
    </row>
    <row r="21" spans="1:20" ht="15.95" customHeight="1" x14ac:dyDescent="0.25">
      <c r="A21" s="2"/>
      <c r="B21" s="20"/>
      <c r="C21" s="23"/>
      <c r="D21" s="23"/>
      <c r="E21" s="23" t="s">
        <v>49</v>
      </c>
      <c r="F21" s="29"/>
      <c r="G21" s="33">
        <v>0</v>
      </c>
      <c r="H21" s="39"/>
      <c r="I21" s="33">
        <v>0</v>
      </c>
      <c r="J21" s="46"/>
      <c r="K21" s="33"/>
      <c r="L21" s="50"/>
      <c r="M21" s="50"/>
      <c r="N21" s="23" t="s">
        <v>107</v>
      </c>
      <c r="O21" s="30"/>
      <c r="P21" s="33">
        <v>0</v>
      </c>
      <c r="Q21" s="39"/>
      <c r="R21" s="33">
        <v>0</v>
      </c>
      <c r="S21" s="30"/>
      <c r="T21" s="59"/>
    </row>
    <row r="22" spans="1:20" ht="15.95" customHeight="1" x14ac:dyDescent="0.25">
      <c r="A22" s="2"/>
      <c r="B22" s="20"/>
      <c r="C22" s="23"/>
      <c r="D22" s="23"/>
      <c r="E22" s="23" t="s">
        <v>50</v>
      </c>
      <c r="F22" s="29"/>
      <c r="G22" s="33">
        <v>0</v>
      </c>
      <c r="H22" s="39"/>
      <c r="I22" s="33">
        <v>0</v>
      </c>
      <c r="J22" s="46"/>
      <c r="K22" s="33"/>
      <c r="L22" s="50"/>
      <c r="M22" s="50"/>
      <c r="N22" s="23" t="s">
        <v>108</v>
      </c>
      <c r="O22" s="30"/>
      <c r="P22" s="33">
        <v>0</v>
      </c>
      <c r="Q22" s="39"/>
      <c r="R22" s="33">
        <v>0</v>
      </c>
      <c r="S22" s="30"/>
      <c r="T22" s="59"/>
    </row>
    <row r="23" spans="1:20" ht="15.95" customHeight="1" x14ac:dyDescent="0.25">
      <c r="A23" s="2"/>
      <c r="B23" s="20"/>
      <c r="C23" s="23"/>
      <c r="D23" s="23"/>
      <c r="E23" s="23" t="s">
        <v>51</v>
      </c>
      <c r="F23" s="29"/>
      <c r="G23" s="33">
        <v>0</v>
      </c>
      <c r="H23" s="39"/>
      <c r="I23" s="33">
        <v>0</v>
      </c>
      <c r="J23" s="46"/>
      <c r="K23" s="33"/>
      <c r="L23" s="50"/>
      <c r="M23" s="336" t="s">
        <v>80</v>
      </c>
      <c r="N23" s="336"/>
      <c r="O23" s="29"/>
      <c r="P23" s="33">
        <f>P24+P25</f>
        <v>0</v>
      </c>
      <c r="Q23" s="39"/>
      <c r="R23" s="33">
        <f>R24+R25</f>
        <v>0</v>
      </c>
      <c r="S23" s="30"/>
      <c r="T23" s="59"/>
    </row>
    <row r="24" spans="1:20" ht="15.95" customHeight="1" x14ac:dyDescent="0.25">
      <c r="A24" s="2"/>
      <c r="B24" s="20"/>
      <c r="C24" s="23"/>
      <c r="D24" s="23"/>
      <c r="E24" s="23" t="s">
        <v>52</v>
      </c>
      <c r="F24" s="29"/>
      <c r="G24" s="33">
        <v>0</v>
      </c>
      <c r="H24" s="39"/>
      <c r="I24" s="33">
        <v>0</v>
      </c>
      <c r="J24" s="46"/>
      <c r="K24" s="33"/>
      <c r="L24" s="50"/>
      <c r="M24" s="50"/>
      <c r="N24" s="23" t="s">
        <v>109</v>
      </c>
      <c r="O24" s="30"/>
      <c r="P24" s="33">
        <v>0</v>
      </c>
      <c r="Q24" s="39"/>
      <c r="R24" s="33">
        <v>0</v>
      </c>
      <c r="S24" s="30"/>
      <c r="T24" s="59"/>
    </row>
    <row r="25" spans="1:20" ht="15.95" customHeight="1" x14ac:dyDescent="0.25">
      <c r="A25" s="2"/>
      <c r="B25" s="20"/>
      <c r="C25" s="23"/>
      <c r="D25" s="336" t="s">
        <v>23</v>
      </c>
      <c r="E25" s="336"/>
      <c r="F25" s="29"/>
      <c r="G25" s="33">
        <f>SUM(G26:G30)</f>
        <v>0</v>
      </c>
      <c r="H25" s="39"/>
      <c r="I25" s="33">
        <f>SUM(I26:I30)</f>
        <v>0</v>
      </c>
      <c r="J25" s="46"/>
      <c r="K25" s="33"/>
      <c r="L25" s="50"/>
      <c r="M25" s="50"/>
      <c r="N25" s="23" t="s">
        <v>110</v>
      </c>
      <c r="O25" s="30"/>
      <c r="P25" s="33">
        <v>0</v>
      </c>
      <c r="Q25" s="39"/>
      <c r="R25" s="33">
        <v>0</v>
      </c>
      <c r="S25" s="30"/>
      <c r="T25" s="59"/>
    </row>
    <row r="26" spans="1:20" ht="15.95" customHeight="1" x14ac:dyDescent="0.25">
      <c r="A26" s="2"/>
      <c r="B26" s="20"/>
      <c r="C26" s="23"/>
      <c r="D26" s="23"/>
      <c r="E26" s="23" t="s">
        <v>53</v>
      </c>
      <c r="F26" s="29"/>
      <c r="G26" s="33">
        <v>0</v>
      </c>
      <c r="H26" s="39"/>
      <c r="I26" s="33">
        <v>0</v>
      </c>
      <c r="J26" s="46"/>
      <c r="K26" s="33"/>
      <c r="L26" s="50"/>
      <c r="M26" s="336" t="s">
        <v>81</v>
      </c>
      <c r="N26" s="336"/>
      <c r="O26" s="29"/>
      <c r="P26" s="33">
        <v>0</v>
      </c>
      <c r="Q26" s="39"/>
      <c r="R26" s="33">
        <v>0</v>
      </c>
      <c r="S26" s="30"/>
      <c r="T26" s="59"/>
    </row>
    <row r="27" spans="1:20" ht="15.95" customHeight="1" x14ac:dyDescent="0.25">
      <c r="A27" s="2"/>
      <c r="B27" s="20"/>
      <c r="C27" s="23"/>
      <c r="D27" s="23"/>
      <c r="E27" s="23" t="s">
        <v>54</v>
      </c>
      <c r="F27" s="29"/>
      <c r="G27" s="33">
        <v>0</v>
      </c>
      <c r="H27" s="39"/>
      <c r="I27" s="33">
        <v>0</v>
      </c>
      <c r="J27" s="46"/>
      <c r="K27" s="33"/>
      <c r="L27" s="50"/>
      <c r="M27" s="336" t="s">
        <v>82</v>
      </c>
      <c r="N27" s="336"/>
      <c r="O27" s="29"/>
      <c r="P27" s="33">
        <f>SUM(P28:P30)</f>
        <v>0</v>
      </c>
      <c r="Q27" s="39"/>
      <c r="R27" s="33">
        <f>SUM(R28:R30)</f>
        <v>0</v>
      </c>
      <c r="S27" s="30"/>
      <c r="T27" s="59"/>
    </row>
    <row r="28" spans="1:20" ht="15.95" customHeight="1" x14ac:dyDescent="0.25">
      <c r="A28" s="2"/>
      <c r="B28" s="20"/>
      <c r="C28" s="23"/>
      <c r="D28" s="23"/>
      <c r="E28" s="23" t="s">
        <v>55</v>
      </c>
      <c r="F28" s="29"/>
      <c r="G28" s="33">
        <v>0</v>
      </c>
      <c r="H28" s="39"/>
      <c r="I28" s="33">
        <v>0</v>
      </c>
      <c r="J28" s="46"/>
      <c r="K28" s="33"/>
      <c r="L28" s="50"/>
      <c r="M28" s="50"/>
      <c r="N28" s="23" t="s">
        <v>111</v>
      </c>
      <c r="O28" s="30"/>
      <c r="P28" s="33">
        <v>0</v>
      </c>
      <c r="Q28" s="39"/>
      <c r="R28" s="33">
        <v>0</v>
      </c>
      <c r="S28" s="30"/>
      <c r="T28" s="59"/>
    </row>
    <row r="29" spans="1:20" ht="15.95" customHeight="1" x14ac:dyDescent="0.25">
      <c r="A29" s="2"/>
      <c r="B29" s="20"/>
      <c r="C29" s="23"/>
      <c r="D29" s="23"/>
      <c r="E29" s="23" t="s">
        <v>56</v>
      </c>
      <c r="F29" s="29"/>
      <c r="G29" s="33">
        <v>0</v>
      </c>
      <c r="H29" s="39"/>
      <c r="I29" s="33">
        <v>0</v>
      </c>
      <c r="J29" s="46"/>
      <c r="K29" s="33"/>
      <c r="L29" s="50"/>
      <c r="M29" s="50"/>
      <c r="N29" s="23" t="s">
        <v>112</v>
      </c>
      <c r="O29" s="30"/>
      <c r="P29" s="33">
        <v>0</v>
      </c>
      <c r="Q29" s="39"/>
      <c r="R29" s="33">
        <v>0</v>
      </c>
      <c r="S29" s="30"/>
      <c r="T29" s="59"/>
    </row>
    <row r="30" spans="1:20" ht="15.95" customHeight="1" x14ac:dyDescent="0.25">
      <c r="A30" s="2"/>
      <c r="B30" s="20"/>
      <c r="C30" s="23"/>
      <c r="D30" s="23"/>
      <c r="E30" s="23" t="s">
        <v>57</v>
      </c>
      <c r="F30" s="29"/>
      <c r="G30" s="33">
        <v>0</v>
      </c>
      <c r="H30" s="39"/>
      <c r="I30" s="33">
        <v>0</v>
      </c>
      <c r="J30" s="46"/>
      <c r="K30" s="33"/>
      <c r="L30" s="50"/>
      <c r="M30" s="50"/>
      <c r="N30" s="23" t="s">
        <v>113</v>
      </c>
      <c r="O30" s="30"/>
      <c r="P30" s="33">
        <v>0</v>
      </c>
      <c r="Q30" s="39"/>
      <c r="R30" s="33">
        <v>0</v>
      </c>
      <c r="S30" s="30"/>
      <c r="T30" s="59"/>
    </row>
    <row r="31" spans="1:20" ht="15.95" customHeight="1" x14ac:dyDescent="0.25">
      <c r="A31" s="2"/>
      <c r="B31" s="20"/>
      <c r="C31" s="23"/>
      <c r="D31" s="336" t="s">
        <v>24</v>
      </c>
      <c r="E31" s="336"/>
      <c r="F31" s="29"/>
      <c r="G31" s="33">
        <f>SUM(G32:G36)</f>
        <v>0</v>
      </c>
      <c r="H31" s="39"/>
      <c r="I31" s="33">
        <f>SUM(I32:I36)</f>
        <v>0</v>
      </c>
      <c r="J31" s="46"/>
      <c r="K31" s="33"/>
      <c r="L31" s="50"/>
      <c r="M31" s="336" t="s">
        <v>83</v>
      </c>
      <c r="N31" s="336"/>
      <c r="O31" s="29"/>
      <c r="P31" s="33">
        <f>SUM(P32:P37)</f>
        <v>0</v>
      </c>
      <c r="Q31" s="39"/>
      <c r="R31" s="33">
        <f>SUM(R32:R37)</f>
        <v>0</v>
      </c>
      <c r="S31" s="30"/>
      <c r="T31" s="59"/>
    </row>
    <row r="32" spans="1:20" ht="15.95" customHeight="1" x14ac:dyDescent="0.25">
      <c r="A32" s="2"/>
      <c r="B32" s="20"/>
      <c r="C32" s="23"/>
      <c r="D32" s="23"/>
      <c r="E32" s="23" t="s">
        <v>58</v>
      </c>
      <c r="F32" s="29"/>
      <c r="G32" s="33">
        <v>0</v>
      </c>
      <c r="H32" s="39"/>
      <c r="I32" s="33">
        <v>0</v>
      </c>
      <c r="J32" s="46"/>
      <c r="K32" s="33"/>
      <c r="L32" s="50"/>
      <c r="M32" s="50"/>
      <c r="N32" s="23" t="s">
        <v>114</v>
      </c>
      <c r="O32" s="30"/>
      <c r="P32" s="33">
        <v>0</v>
      </c>
      <c r="Q32" s="39"/>
      <c r="R32" s="33">
        <v>0</v>
      </c>
      <c r="S32" s="30"/>
      <c r="T32" s="59"/>
    </row>
    <row r="33" spans="1:20" ht="15.95" customHeight="1" x14ac:dyDescent="0.25">
      <c r="A33" s="2"/>
      <c r="B33" s="20"/>
      <c r="C33" s="23"/>
      <c r="D33" s="23"/>
      <c r="E33" s="23" t="s">
        <v>59</v>
      </c>
      <c r="F33" s="29"/>
      <c r="G33" s="33">
        <v>0</v>
      </c>
      <c r="H33" s="39"/>
      <c r="I33" s="33">
        <v>0</v>
      </c>
      <c r="J33" s="46"/>
      <c r="K33" s="33"/>
      <c r="L33" s="50"/>
      <c r="M33" s="50"/>
      <c r="N33" s="23" t="s">
        <v>115</v>
      </c>
      <c r="O33" s="30"/>
      <c r="P33" s="33">
        <v>0</v>
      </c>
      <c r="Q33" s="39"/>
      <c r="R33" s="33">
        <v>0</v>
      </c>
      <c r="S33" s="30"/>
      <c r="T33" s="59"/>
    </row>
    <row r="34" spans="1:20" ht="15.95" customHeight="1" x14ac:dyDescent="0.25">
      <c r="A34" s="2"/>
      <c r="B34" s="20"/>
      <c r="C34" s="23"/>
      <c r="D34" s="23"/>
      <c r="E34" s="23" t="s">
        <v>60</v>
      </c>
      <c r="F34" s="29"/>
      <c r="G34" s="33">
        <v>0</v>
      </c>
      <c r="H34" s="39"/>
      <c r="I34" s="33">
        <v>0</v>
      </c>
      <c r="J34" s="46"/>
      <c r="K34" s="33"/>
      <c r="L34" s="50"/>
      <c r="M34" s="50"/>
      <c r="N34" s="23" t="s">
        <v>116</v>
      </c>
      <c r="O34" s="30"/>
      <c r="P34" s="33">
        <v>0</v>
      </c>
      <c r="Q34" s="39"/>
      <c r="R34" s="33">
        <v>0</v>
      </c>
      <c r="S34" s="30"/>
      <c r="T34" s="59"/>
    </row>
    <row r="35" spans="1:20" ht="15.95" customHeight="1" x14ac:dyDescent="0.25">
      <c r="A35" s="2"/>
      <c r="B35" s="20"/>
      <c r="C35" s="23"/>
      <c r="D35" s="23"/>
      <c r="E35" s="23" t="s">
        <v>61</v>
      </c>
      <c r="F35" s="29"/>
      <c r="G35" s="33">
        <v>0</v>
      </c>
      <c r="H35" s="39"/>
      <c r="I35" s="33">
        <v>0</v>
      </c>
      <c r="J35" s="46"/>
      <c r="K35" s="33"/>
      <c r="L35" s="50"/>
      <c r="M35" s="50"/>
      <c r="N35" s="23" t="s">
        <v>117</v>
      </c>
      <c r="O35" s="30"/>
      <c r="P35" s="33">
        <v>0</v>
      </c>
      <c r="Q35" s="39"/>
      <c r="R35" s="33">
        <v>0</v>
      </c>
      <c r="S35" s="30"/>
      <c r="T35" s="59"/>
    </row>
    <row r="36" spans="1:20" ht="15.95" customHeight="1" x14ac:dyDescent="0.25">
      <c r="A36" s="2"/>
      <c r="B36" s="20"/>
      <c r="C36" s="23"/>
      <c r="D36" s="23"/>
      <c r="E36" s="23" t="s">
        <v>62</v>
      </c>
      <c r="F36" s="29"/>
      <c r="G36" s="33">
        <v>0</v>
      </c>
      <c r="H36" s="39"/>
      <c r="I36" s="33">
        <v>0</v>
      </c>
      <c r="J36" s="46"/>
      <c r="K36" s="33"/>
      <c r="L36" s="50"/>
      <c r="M36" s="50"/>
      <c r="N36" s="23" t="s">
        <v>118</v>
      </c>
      <c r="O36" s="30"/>
      <c r="P36" s="33">
        <v>0</v>
      </c>
      <c r="Q36" s="39"/>
      <c r="R36" s="33">
        <v>0</v>
      </c>
      <c r="S36" s="30"/>
      <c r="T36" s="59"/>
    </row>
    <row r="37" spans="1:20" ht="15.95" customHeight="1" x14ac:dyDescent="0.25">
      <c r="A37" s="2"/>
      <c r="B37" s="20"/>
      <c r="C37" s="23"/>
      <c r="D37" s="336" t="s">
        <v>25</v>
      </c>
      <c r="E37" s="336"/>
      <c r="F37" s="29"/>
      <c r="G37" s="33">
        <v>166391.56</v>
      </c>
      <c r="H37" s="39"/>
      <c r="I37" s="33">
        <v>0</v>
      </c>
      <c r="J37" s="46"/>
      <c r="K37" s="33"/>
      <c r="L37" s="50"/>
      <c r="M37" s="50"/>
      <c r="N37" s="23" t="s">
        <v>119</v>
      </c>
      <c r="O37" s="30"/>
      <c r="P37" s="33">
        <v>0</v>
      </c>
      <c r="Q37" s="39"/>
      <c r="R37" s="33">
        <v>0</v>
      </c>
      <c r="S37" s="30"/>
      <c r="T37" s="59"/>
    </row>
    <row r="38" spans="1:20" ht="15.95" customHeight="1" x14ac:dyDescent="0.25">
      <c r="A38" s="2"/>
      <c r="B38" s="20"/>
      <c r="C38" s="23"/>
      <c r="D38" s="336" t="s">
        <v>26</v>
      </c>
      <c r="E38" s="336"/>
      <c r="F38" s="29"/>
      <c r="G38" s="33">
        <f>SUM(G39:G40)</f>
        <v>0</v>
      </c>
      <c r="H38" s="39"/>
      <c r="I38" s="33">
        <f>SUM(I39:I40)</f>
        <v>0</v>
      </c>
      <c r="J38" s="46"/>
      <c r="K38" s="33"/>
      <c r="L38" s="50"/>
      <c r="M38" s="336" t="s">
        <v>84</v>
      </c>
      <c r="N38" s="336"/>
      <c r="O38" s="29"/>
      <c r="P38" s="33">
        <f>SUM(P39:P41)</f>
        <v>0</v>
      </c>
      <c r="Q38" s="39"/>
      <c r="R38" s="33">
        <f>SUM(R39:R41)</f>
        <v>0</v>
      </c>
      <c r="S38" s="30"/>
      <c r="T38" s="59"/>
    </row>
    <row r="39" spans="1:20" ht="15.95" customHeight="1" x14ac:dyDescent="0.25">
      <c r="A39" s="2"/>
      <c r="B39" s="20"/>
      <c r="C39" s="23"/>
      <c r="D39" s="23"/>
      <c r="E39" s="23" t="s">
        <v>63</v>
      </c>
      <c r="F39" s="29"/>
      <c r="G39" s="33">
        <v>0</v>
      </c>
      <c r="H39" s="39"/>
      <c r="I39" s="33">
        <v>0</v>
      </c>
      <c r="J39" s="46"/>
      <c r="K39" s="33"/>
      <c r="L39" s="50"/>
      <c r="M39" s="50"/>
      <c r="N39" s="23" t="s">
        <v>120</v>
      </c>
      <c r="O39" s="30"/>
      <c r="P39" s="33">
        <v>0</v>
      </c>
      <c r="Q39" s="39"/>
      <c r="R39" s="33">
        <v>0</v>
      </c>
      <c r="S39" s="30"/>
      <c r="T39" s="59"/>
    </row>
    <row r="40" spans="1:20" ht="15.95" customHeight="1" x14ac:dyDescent="0.25">
      <c r="A40" s="2"/>
      <c r="B40" s="20"/>
      <c r="C40" s="23"/>
      <c r="D40" s="23"/>
      <c r="E40" s="23" t="s">
        <v>64</v>
      </c>
      <c r="F40" s="29"/>
      <c r="G40" s="33">
        <v>0</v>
      </c>
      <c r="H40" s="39"/>
      <c r="I40" s="33">
        <v>0</v>
      </c>
      <c r="J40" s="46"/>
      <c r="K40" s="33"/>
      <c r="L40" s="50"/>
      <c r="M40" s="50"/>
      <c r="N40" s="23" t="s">
        <v>121</v>
      </c>
      <c r="O40" s="30"/>
      <c r="P40" s="33">
        <v>0</v>
      </c>
      <c r="Q40" s="39"/>
      <c r="R40" s="33">
        <v>0</v>
      </c>
      <c r="S40" s="30"/>
      <c r="T40" s="59"/>
    </row>
    <row r="41" spans="1:20" ht="15.95" customHeight="1" x14ac:dyDescent="0.25">
      <c r="A41" s="2"/>
      <c r="B41" s="20"/>
      <c r="C41" s="23"/>
      <c r="D41" s="336" t="s">
        <v>27</v>
      </c>
      <c r="E41" s="336"/>
      <c r="F41" s="29"/>
      <c r="G41" s="33">
        <f>SUM(G42:G45)</f>
        <v>0</v>
      </c>
      <c r="H41" s="39"/>
      <c r="I41" s="33">
        <f>SUM(I42:I45)</f>
        <v>0</v>
      </c>
      <c r="J41" s="46"/>
      <c r="K41" s="33"/>
      <c r="L41" s="50"/>
      <c r="M41" s="50"/>
      <c r="N41" s="23" t="s">
        <v>122</v>
      </c>
      <c r="O41" s="30"/>
      <c r="P41" s="33">
        <v>0</v>
      </c>
      <c r="Q41" s="39"/>
      <c r="R41" s="33">
        <v>0</v>
      </c>
      <c r="S41" s="30"/>
      <c r="T41" s="59"/>
    </row>
    <row r="42" spans="1:20" ht="15.95" customHeight="1" x14ac:dyDescent="0.25">
      <c r="A42" s="2"/>
      <c r="B42" s="20"/>
      <c r="C42" s="23"/>
      <c r="D42" s="23"/>
      <c r="E42" s="23" t="s">
        <v>65</v>
      </c>
      <c r="F42" s="29"/>
      <c r="G42" s="33">
        <v>0</v>
      </c>
      <c r="H42" s="39"/>
      <c r="I42" s="33">
        <v>0</v>
      </c>
      <c r="J42" s="46"/>
      <c r="K42" s="33"/>
      <c r="L42" s="50"/>
      <c r="M42" s="336" t="s">
        <v>85</v>
      </c>
      <c r="N42" s="336"/>
      <c r="O42" s="29"/>
      <c r="P42" s="33">
        <f>SUM(P43:P45)</f>
        <v>0</v>
      </c>
      <c r="Q42" s="39"/>
      <c r="R42" s="33">
        <f>SUM(R43:R45)</f>
        <v>0.04</v>
      </c>
      <c r="S42" s="30"/>
      <c r="T42" s="59"/>
    </row>
    <row r="43" spans="1:20" ht="15.95" customHeight="1" x14ac:dyDescent="0.25">
      <c r="A43" s="2"/>
      <c r="B43" s="20"/>
      <c r="C43" s="23"/>
      <c r="D43" s="23"/>
      <c r="E43" s="23" t="s">
        <v>66</v>
      </c>
      <c r="F43" s="29"/>
      <c r="G43" s="33">
        <v>0</v>
      </c>
      <c r="H43" s="39"/>
      <c r="I43" s="33">
        <v>0</v>
      </c>
      <c r="J43" s="46"/>
      <c r="K43" s="33"/>
      <c r="L43" s="50"/>
      <c r="M43" s="50"/>
      <c r="N43" s="23" t="s">
        <v>123</v>
      </c>
      <c r="O43" s="30"/>
      <c r="P43" s="33">
        <v>0</v>
      </c>
      <c r="Q43" s="39"/>
      <c r="R43" s="33">
        <v>0.04</v>
      </c>
      <c r="S43" s="30"/>
      <c r="T43" s="59"/>
    </row>
    <row r="44" spans="1:20" ht="15.95" customHeight="1" x14ac:dyDescent="0.25">
      <c r="A44" s="2"/>
      <c r="B44" s="20"/>
      <c r="C44" s="23"/>
      <c r="D44" s="23"/>
      <c r="E44" s="23" t="s">
        <v>67</v>
      </c>
      <c r="F44" s="29"/>
      <c r="G44" s="33">
        <v>0</v>
      </c>
      <c r="H44" s="39"/>
      <c r="I44" s="33">
        <v>0</v>
      </c>
      <c r="J44" s="46"/>
      <c r="K44" s="33"/>
      <c r="L44" s="50"/>
      <c r="M44" s="50"/>
      <c r="N44" s="23" t="s">
        <v>124</v>
      </c>
      <c r="O44" s="30"/>
      <c r="P44" s="33">
        <v>0</v>
      </c>
      <c r="Q44" s="39"/>
      <c r="R44" s="33">
        <v>0</v>
      </c>
      <c r="S44" s="30"/>
      <c r="T44" s="59"/>
    </row>
    <row r="45" spans="1:20" ht="15.95" customHeight="1" x14ac:dyDescent="0.25">
      <c r="A45" s="2"/>
      <c r="B45" s="20"/>
      <c r="C45" s="23"/>
      <c r="D45" s="23"/>
      <c r="E45" s="23" t="s">
        <v>68</v>
      </c>
      <c r="F45" s="29"/>
      <c r="G45" s="33"/>
      <c r="H45" s="39"/>
      <c r="I45" s="33"/>
      <c r="J45" s="46"/>
      <c r="K45" s="33"/>
      <c r="L45" s="50"/>
      <c r="M45" s="50"/>
      <c r="N45" s="23" t="s">
        <v>125</v>
      </c>
      <c r="O45" s="30"/>
      <c r="P45" s="33">
        <v>0</v>
      </c>
      <c r="Q45" s="39"/>
      <c r="R45" s="33">
        <v>0</v>
      </c>
      <c r="S45" s="30"/>
      <c r="T45" s="59"/>
    </row>
    <row r="46" spans="1:20" ht="15.95" customHeight="1" x14ac:dyDescent="0.25">
      <c r="A46" s="2"/>
      <c r="B46" s="20"/>
      <c r="C46" s="23"/>
      <c r="D46" s="23"/>
      <c r="E46" s="23"/>
      <c r="F46" s="30"/>
      <c r="G46" s="34"/>
      <c r="H46" s="30"/>
      <c r="I46" s="34"/>
      <c r="J46" s="45"/>
      <c r="K46" s="34"/>
      <c r="L46" s="51"/>
      <c r="M46" s="51"/>
      <c r="N46" s="23"/>
      <c r="O46" s="30"/>
      <c r="P46" s="34"/>
      <c r="Q46" s="30"/>
      <c r="R46" s="34"/>
      <c r="S46" s="30"/>
      <c r="T46" s="59"/>
    </row>
    <row r="47" spans="1:20" ht="15.95" customHeight="1" x14ac:dyDescent="0.25">
      <c r="A47" s="2"/>
      <c r="B47" s="20"/>
      <c r="C47" s="23"/>
      <c r="D47" s="337" t="s">
        <v>28</v>
      </c>
      <c r="E47" s="337"/>
      <c r="F47" s="28"/>
      <c r="G47" s="49">
        <f>G9+G17+G25+G31+G37+G38+G41</f>
        <v>4765280.12</v>
      </c>
      <c r="H47" s="40"/>
      <c r="I47" s="49">
        <f>I9+I17+I25+I31+I37+I38+I41</f>
        <v>4556617.21</v>
      </c>
      <c r="J47" s="47"/>
      <c r="K47" s="49"/>
      <c r="L47" s="52"/>
      <c r="M47" s="337" t="s">
        <v>86</v>
      </c>
      <c r="N47" s="337"/>
      <c r="O47" s="28"/>
      <c r="P47" s="49">
        <f>P9+P19+P23+P26+P27+P31+P38+P42</f>
        <v>804986.79</v>
      </c>
      <c r="Q47" s="40"/>
      <c r="R47" s="49">
        <f>R9+R19+R23+R26+R27+R31+R38+R42</f>
        <v>2972993.9</v>
      </c>
      <c r="S47" s="30"/>
      <c r="T47" s="59"/>
    </row>
    <row r="48" spans="1:20" ht="15.95" customHeight="1" x14ac:dyDescent="0.25">
      <c r="A48" s="2"/>
      <c r="B48" s="20"/>
      <c r="C48" s="23"/>
      <c r="D48" s="23"/>
      <c r="E48" s="23"/>
      <c r="F48" s="30"/>
      <c r="G48" s="34"/>
      <c r="H48" s="30"/>
      <c r="I48" s="34"/>
      <c r="J48" s="45"/>
      <c r="K48" s="34"/>
      <c r="L48" s="51"/>
      <c r="M48" s="51"/>
      <c r="N48" s="23"/>
      <c r="O48" s="30"/>
      <c r="P48" s="34"/>
      <c r="Q48" s="30"/>
      <c r="R48" s="34"/>
      <c r="S48" s="30"/>
      <c r="T48" s="59"/>
    </row>
    <row r="49" spans="1:20" ht="15.95" customHeight="1" x14ac:dyDescent="0.25">
      <c r="A49" s="2"/>
      <c r="B49" s="20"/>
      <c r="C49" s="337" t="s">
        <v>19</v>
      </c>
      <c r="D49" s="337"/>
      <c r="E49" s="337"/>
      <c r="F49" s="28"/>
      <c r="G49" s="34"/>
      <c r="H49" s="30"/>
      <c r="I49" s="34"/>
      <c r="J49" s="45"/>
      <c r="K49" s="34"/>
      <c r="L49" s="337" t="s">
        <v>73</v>
      </c>
      <c r="M49" s="337"/>
      <c r="N49" s="337"/>
      <c r="O49" s="28"/>
      <c r="P49" s="34"/>
      <c r="Q49" s="30"/>
      <c r="R49" s="34"/>
      <c r="S49" s="30"/>
      <c r="T49" s="59"/>
    </row>
    <row r="50" spans="1:20" ht="15.95" customHeight="1" x14ac:dyDescent="0.25">
      <c r="A50" s="2"/>
      <c r="B50" s="20"/>
      <c r="C50" s="23"/>
      <c r="D50" s="336" t="s">
        <v>29</v>
      </c>
      <c r="E50" s="336"/>
      <c r="F50" s="29"/>
      <c r="G50" s="33">
        <v>0</v>
      </c>
      <c r="H50" s="39"/>
      <c r="I50" s="33">
        <v>0</v>
      </c>
      <c r="J50" s="46"/>
      <c r="K50" s="33"/>
      <c r="L50" s="50"/>
      <c r="M50" s="336" t="s">
        <v>87</v>
      </c>
      <c r="N50" s="336"/>
      <c r="O50" s="29"/>
      <c r="P50" s="33">
        <v>0</v>
      </c>
      <c r="Q50" s="39"/>
      <c r="R50" s="33">
        <v>0</v>
      </c>
      <c r="S50" s="30"/>
      <c r="T50" s="59"/>
    </row>
    <row r="51" spans="1:20" ht="15.95" customHeight="1" x14ac:dyDescent="0.25">
      <c r="A51" s="2"/>
      <c r="B51" s="20"/>
      <c r="C51" s="23"/>
      <c r="D51" s="336" t="s">
        <v>30</v>
      </c>
      <c r="E51" s="336"/>
      <c r="F51" s="29"/>
      <c r="G51" s="33">
        <v>0</v>
      </c>
      <c r="H51" s="39"/>
      <c r="I51" s="33">
        <v>0</v>
      </c>
      <c r="J51" s="46"/>
      <c r="K51" s="33"/>
      <c r="L51" s="50"/>
      <c r="M51" s="336" t="s">
        <v>88</v>
      </c>
      <c r="N51" s="336"/>
      <c r="O51" s="29"/>
      <c r="P51" s="33">
        <v>0</v>
      </c>
      <c r="Q51" s="39"/>
      <c r="R51" s="33">
        <v>0</v>
      </c>
      <c r="S51" s="30"/>
      <c r="T51" s="59"/>
    </row>
    <row r="52" spans="1:20" ht="15.95" customHeight="1" x14ac:dyDescent="0.25">
      <c r="A52" s="2"/>
      <c r="B52" s="20"/>
      <c r="C52" s="23"/>
      <c r="D52" s="336" t="s">
        <v>31</v>
      </c>
      <c r="E52" s="336"/>
      <c r="F52" s="29"/>
      <c r="G52" s="33">
        <v>0</v>
      </c>
      <c r="H52" s="39"/>
      <c r="I52" s="33">
        <v>0</v>
      </c>
      <c r="J52" s="46"/>
      <c r="K52" s="33"/>
      <c r="L52" s="50"/>
      <c r="M52" s="336" t="s">
        <v>89</v>
      </c>
      <c r="N52" s="336"/>
      <c r="O52" s="29"/>
      <c r="P52" s="33">
        <v>0</v>
      </c>
      <c r="Q52" s="39"/>
      <c r="R52" s="33">
        <v>0</v>
      </c>
      <c r="S52" s="30"/>
      <c r="T52" s="59"/>
    </row>
    <row r="53" spans="1:20" ht="15.95" customHeight="1" x14ac:dyDescent="0.25">
      <c r="A53" s="2"/>
      <c r="B53" s="20"/>
      <c r="C53" s="23"/>
      <c r="D53" s="336" t="s">
        <v>32</v>
      </c>
      <c r="E53" s="336"/>
      <c r="F53" s="29"/>
      <c r="G53" s="33">
        <v>15258461.75</v>
      </c>
      <c r="H53" s="39"/>
      <c r="I53" s="33">
        <v>15194749.609999999</v>
      </c>
      <c r="J53" s="46"/>
      <c r="K53" s="33"/>
      <c r="L53" s="50"/>
      <c r="M53" s="336" t="s">
        <v>90</v>
      </c>
      <c r="N53" s="336"/>
      <c r="O53" s="29"/>
      <c r="P53" s="33">
        <v>0</v>
      </c>
      <c r="Q53" s="39"/>
      <c r="R53" s="33">
        <v>0</v>
      </c>
      <c r="S53" s="30"/>
      <c r="T53" s="59"/>
    </row>
    <row r="54" spans="1:20" ht="15.95" customHeight="1" x14ac:dyDescent="0.25">
      <c r="A54" s="2"/>
      <c r="B54" s="20"/>
      <c r="C54" s="23"/>
      <c r="D54" s="340" t="s">
        <v>33</v>
      </c>
      <c r="E54" s="340"/>
      <c r="F54" s="29"/>
      <c r="G54" s="33">
        <v>1725107.07</v>
      </c>
      <c r="H54" s="39"/>
      <c r="I54" s="33">
        <v>1725107.07</v>
      </c>
      <c r="J54" s="46"/>
      <c r="K54" s="33"/>
      <c r="L54" s="50"/>
      <c r="M54" s="336" t="s">
        <v>91</v>
      </c>
      <c r="N54" s="336"/>
      <c r="O54" s="29"/>
      <c r="P54" s="33">
        <v>0</v>
      </c>
      <c r="Q54" s="39"/>
      <c r="R54" s="33">
        <v>0</v>
      </c>
      <c r="S54" s="30"/>
      <c r="T54" s="59"/>
    </row>
    <row r="55" spans="1:20" ht="15.95" customHeight="1" x14ac:dyDescent="0.25">
      <c r="A55" s="2"/>
      <c r="B55" s="20"/>
      <c r="C55" s="23"/>
      <c r="D55" s="336" t="s">
        <v>34</v>
      </c>
      <c r="E55" s="336"/>
      <c r="F55" s="29"/>
      <c r="G55" s="33">
        <v>-11306726.65</v>
      </c>
      <c r="H55" s="39"/>
      <c r="I55" s="33">
        <v>-11263391.369999999</v>
      </c>
      <c r="J55" s="46"/>
      <c r="K55" s="33"/>
      <c r="L55" s="50"/>
      <c r="M55" s="336" t="s">
        <v>92</v>
      </c>
      <c r="N55" s="336"/>
      <c r="O55" s="29"/>
      <c r="P55" s="33">
        <v>0</v>
      </c>
      <c r="Q55" s="39"/>
      <c r="R55" s="33">
        <v>0</v>
      </c>
      <c r="S55" s="30"/>
      <c r="T55" s="59"/>
    </row>
    <row r="56" spans="1:20" ht="15.95" customHeight="1" x14ac:dyDescent="0.25">
      <c r="A56" s="2"/>
      <c r="B56" s="20"/>
      <c r="C56" s="23"/>
      <c r="D56" s="336" t="s">
        <v>35</v>
      </c>
      <c r="E56" s="336"/>
      <c r="F56" s="29"/>
      <c r="G56" s="33">
        <v>0</v>
      </c>
      <c r="H56" s="39"/>
      <c r="I56" s="33">
        <v>0</v>
      </c>
      <c r="J56" s="46"/>
      <c r="K56" s="33"/>
      <c r="L56" s="50"/>
      <c r="M56" s="50"/>
      <c r="N56" s="23"/>
      <c r="O56" s="30"/>
      <c r="P56" s="34"/>
      <c r="Q56" s="30"/>
      <c r="R56" s="34"/>
      <c r="S56" s="30"/>
      <c r="T56" s="59"/>
    </row>
    <row r="57" spans="1:20" ht="15.95" customHeight="1" x14ac:dyDescent="0.25">
      <c r="A57" s="2"/>
      <c r="B57" s="20"/>
      <c r="C57" s="23"/>
      <c r="D57" s="336" t="s">
        <v>36</v>
      </c>
      <c r="E57" s="336"/>
      <c r="F57" s="29"/>
      <c r="G57" s="33">
        <v>0</v>
      </c>
      <c r="H57" s="39"/>
      <c r="I57" s="33">
        <v>0</v>
      </c>
      <c r="J57" s="46"/>
      <c r="K57" s="33"/>
      <c r="L57" s="50"/>
      <c r="M57" s="337" t="s">
        <v>93</v>
      </c>
      <c r="N57" s="337"/>
      <c r="O57" s="28"/>
      <c r="P57" s="49">
        <f>SUM(P50:P55)</f>
        <v>0</v>
      </c>
      <c r="Q57" s="40"/>
      <c r="R57" s="49">
        <f>SUM(R50:R55)</f>
        <v>0</v>
      </c>
      <c r="S57" s="30"/>
      <c r="T57" s="59"/>
    </row>
    <row r="58" spans="1:20" ht="15.95" customHeight="1" x14ac:dyDescent="0.25">
      <c r="A58" s="2"/>
      <c r="B58" s="20"/>
      <c r="C58" s="23"/>
      <c r="D58" s="336" t="s">
        <v>37</v>
      </c>
      <c r="E58" s="336"/>
      <c r="F58" s="29"/>
      <c r="G58" s="33">
        <v>0</v>
      </c>
      <c r="H58" s="39"/>
      <c r="I58" s="33">
        <v>0</v>
      </c>
      <c r="J58" s="46"/>
      <c r="K58" s="33"/>
      <c r="L58" s="50"/>
      <c r="M58" s="50"/>
      <c r="N58" s="23"/>
      <c r="O58" s="30"/>
      <c r="P58" s="34"/>
      <c r="Q58" s="30"/>
      <c r="R58" s="34"/>
      <c r="S58" s="30"/>
      <c r="T58" s="59"/>
    </row>
    <row r="59" spans="1:20" ht="15.95" customHeight="1" x14ac:dyDescent="0.25">
      <c r="A59" s="2"/>
      <c r="B59" s="20"/>
      <c r="C59" s="23"/>
      <c r="D59" s="23"/>
      <c r="E59" s="23"/>
      <c r="F59" s="30"/>
      <c r="G59" s="34"/>
      <c r="H59" s="30"/>
      <c r="I59" s="34"/>
      <c r="J59" s="45"/>
      <c r="K59" s="34"/>
      <c r="L59" s="337" t="s">
        <v>74</v>
      </c>
      <c r="M59" s="337"/>
      <c r="N59" s="337"/>
      <c r="O59" s="28"/>
      <c r="P59" s="49">
        <f>P47+P57</f>
        <v>804986.79</v>
      </c>
      <c r="Q59" s="40"/>
      <c r="R59" s="49">
        <f>R47+R57</f>
        <v>2972993.9</v>
      </c>
      <c r="S59" s="30"/>
      <c r="T59" s="59"/>
    </row>
    <row r="60" spans="1:20" ht="15.95" customHeight="1" x14ac:dyDescent="0.25">
      <c r="A60" s="2"/>
      <c r="B60" s="20"/>
      <c r="C60" s="23"/>
      <c r="D60" s="337" t="s">
        <v>38</v>
      </c>
      <c r="E60" s="337"/>
      <c r="F60" s="28"/>
      <c r="G60" s="49">
        <f>SUM(G50:G58)</f>
        <v>5676842.1699999999</v>
      </c>
      <c r="H60" s="40"/>
      <c r="I60" s="49">
        <f>SUM(I50:I58)</f>
        <v>5656465.3100000005</v>
      </c>
      <c r="J60" s="47"/>
      <c r="K60" s="49"/>
      <c r="L60" s="52"/>
      <c r="M60" s="52"/>
      <c r="N60" s="23"/>
      <c r="O60" s="30"/>
      <c r="P60" s="34"/>
      <c r="Q60" s="30"/>
      <c r="R60" s="34"/>
      <c r="S60" s="30"/>
      <c r="T60" s="59"/>
    </row>
    <row r="61" spans="1:20" ht="15.95" customHeight="1" x14ac:dyDescent="0.25">
      <c r="A61" s="2"/>
      <c r="B61" s="20"/>
      <c r="C61" s="23"/>
      <c r="D61" s="23"/>
      <c r="E61" s="23"/>
      <c r="F61" s="30"/>
      <c r="G61" s="34"/>
      <c r="H61" s="30"/>
      <c r="I61" s="34"/>
      <c r="J61" s="45"/>
      <c r="K61" s="34"/>
      <c r="L61" s="337" t="s">
        <v>75</v>
      </c>
      <c r="M61" s="337"/>
      <c r="N61" s="337"/>
      <c r="O61" s="28"/>
      <c r="P61" s="34"/>
      <c r="Q61" s="30"/>
      <c r="R61" s="34"/>
      <c r="S61" s="30"/>
      <c r="T61" s="59"/>
    </row>
    <row r="62" spans="1:20" ht="15.95" customHeight="1" x14ac:dyDescent="0.25">
      <c r="A62" s="2"/>
      <c r="B62" s="20"/>
      <c r="C62" s="337" t="s">
        <v>20</v>
      </c>
      <c r="D62" s="337"/>
      <c r="E62" s="337"/>
      <c r="F62" s="28"/>
      <c r="G62" s="49">
        <f>SUM(G47+G60)</f>
        <v>10442122.289999999</v>
      </c>
      <c r="H62" s="40"/>
      <c r="I62" s="49">
        <f>SUM(I47+I60)</f>
        <v>10213082.52</v>
      </c>
      <c r="J62" s="47"/>
      <c r="K62" s="49"/>
      <c r="L62" s="52"/>
      <c r="M62" s="52"/>
      <c r="N62" s="23"/>
      <c r="O62" s="30"/>
      <c r="P62" s="34"/>
      <c r="Q62" s="30"/>
      <c r="R62" s="34"/>
      <c r="S62" s="30"/>
      <c r="T62" s="59"/>
    </row>
    <row r="63" spans="1:20" ht="15.95" customHeight="1" x14ac:dyDescent="0.25">
      <c r="A63" s="2"/>
      <c r="B63" s="20"/>
      <c r="C63" s="23"/>
      <c r="D63" s="23"/>
      <c r="E63" s="23"/>
      <c r="F63" s="30"/>
      <c r="G63" s="34"/>
      <c r="H63" s="30"/>
      <c r="I63" s="34"/>
      <c r="J63" s="45"/>
      <c r="K63" s="34"/>
      <c r="L63" s="51"/>
      <c r="M63" s="336" t="s">
        <v>94</v>
      </c>
      <c r="N63" s="336"/>
      <c r="O63" s="29"/>
      <c r="P63" s="33">
        <f>SUM(P64:P66)</f>
        <v>266897</v>
      </c>
      <c r="Q63" s="39"/>
      <c r="R63" s="33">
        <f>SUM(R64:R66)</f>
        <v>266897</v>
      </c>
      <c r="S63" s="30"/>
      <c r="T63" s="59"/>
    </row>
    <row r="64" spans="1:20" ht="15.95" customHeight="1" x14ac:dyDescent="0.25">
      <c r="A64" s="2"/>
      <c r="B64" s="20"/>
      <c r="C64" s="23"/>
      <c r="D64" s="23"/>
      <c r="E64" s="23"/>
      <c r="F64" s="30"/>
      <c r="G64" s="34"/>
      <c r="H64" s="30"/>
      <c r="I64" s="34"/>
      <c r="J64" s="45"/>
      <c r="K64" s="34"/>
      <c r="L64" s="51"/>
      <c r="M64" s="51"/>
      <c r="N64" s="23" t="s">
        <v>126</v>
      </c>
      <c r="O64" s="30"/>
      <c r="P64" s="33">
        <v>0</v>
      </c>
      <c r="Q64" s="39"/>
      <c r="R64" s="33">
        <v>0</v>
      </c>
      <c r="S64" s="30"/>
      <c r="T64" s="59"/>
    </row>
    <row r="65" spans="1:20" ht="15.95" customHeight="1" x14ac:dyDescent="0.25">
      <c r="A65" s="2"/>
      <c r="B65" s="20"/>
      <c r="C65" s="23"/>
      <c r="D65" s="23"/>
      <c r="E65" s="23"/>
      <c r="F65" s="30"/>
      <c r="G65" s="34"/>
      <c r="H65" s="30"/>
      <c r="I65" s="34"/>
      <c r="J65" s="45"/>
      <c r="K65" s="34"/>
      <c r="L65" s="51"/>
      <c r="M65" s="51"/>
      <c r="N65" s="23" t="s">
        <v>127</v>
      </c>
      <c r="O65" s="30"/>
      <c r="P65" s="33">
        <v>266897</v>
      </c>
      <c r="Q65" s="39"/>
      <c r="R65" s="33">
        <v>266897</v>
      </c>
      <c r="S65" s="30"/>
      <c r="T65" s="59"/>
    </row>
    <row r="66" spans="1:20" ht="15.95" customHeight="1" x14ac:dyDescent="0.25">
      <c r="A66" s="2"/>
      <c r="B66" s="20"/>
      <c r="C66" s="23"/>
      <c r="D66" s="23"/>
      <c r="E66" s="23"/>
      <c r="F66" s="30"/>
      <c r="G66" s="34"/>
      <c r="H66" s="30"/>
      <c r="I66" s="34"/>
      <c r="J66" s="45"/>
      <c r="K66" s="34"/>
      <c r="L66" s="51"/>
      <c r="M66" s="51"/>
      <c r="N66" s="23" t="s">
        <v>128</v>
      </c>
      <c r="O66" s="30"/>
      <c r="P66" s="33">
        <v>0</v>
      </c>
      <c r="Q66" s="39"/>
      <c r="R66" s="33">
        <v>0</v>
      </c>
      <c r="S66" s="30"/>
      <c r="T66" s="59"/>
    </row>
    <row r="67" spans="1:20" ht="15.95" customHeight="1" x14ac:dyDescent="0.25">
      <c r="A67" s="2"/>
      <c r="B67" s="20"/>
      <c r="C67" s="23"/>
      <c r="D67" s="23"/>
      <c r="E67" s="23"/>
      <c r="F67" s="30"/>
      <c r="G67" s="34"/>
      <c r="H67" s="30"/>
      <c r="I67" s="34"/>
      <c r="J67" s="45"/>
      <c r="K67" s="34"/>
      <c r="L67" s="51"/>
      <c r="M67" s="51"/>
      <c r="N67" s="23"/>
      <c r="O67" s="30"/>
      <c r="P67" s="34"/>
      <c r="Q67" s="30"/>
      <c r="R67" s="34"/>
      <c r="S67" s="30"/>
      <c r="T67" s="59"/>
    </row>
    <row r="68" spans="1:20" ht="15.95" customHeight="1" x14ac:dyDescent="0.25">
      <c r="A68" s="2"/>
      <c r="B68" s="20"/>
      <c r="C68" s="23"/>
      <c r="D68" s="23"/>
      <c r="E68" s="23"/>
      <c r="F68" s="30"/>
      <c r="G68" s="34"/>
      <c r="H68" s="30"/>
      <c r="I68" s="34"/>
      <c r="J68" s="45"/>
      <c r="K68" s="34"/>
      <c r="L68" s="51"/>
      <c r="M68" s="336" t="s">
        <v>95</v>
      </c>
      <c r="N68" s="336"/>
      <c r="O68" s="29"/>
      <c r="P68" s="33">
        <f>SUM(P69:P73)</f>
        <v>9370238.5</v>
      </c>
      <c r="Q68" s="39"/>
      <c r="R68" s="33">
        <f>SUM(R69:R73)</f>
        <v>6973191.620000002</v>
      </c>
      <c r="S68" s="30"/>
      <c r="T68" s="59"/>
    </row>
    <row r="69" spans="1:20" ht="15.95" customHeight="1" x14ac:dyDescent="0.25">
      <c r="A69" s="2"/>
      <c r="B69" s="20"/>
      <c r="C69" s="23"/>
      <c r="D69" s="23"/>
      <c r="E69" s="23"/>
      <c r="F69" s="30"/>
      <c r="G69" s="34"/>
      <c r="H69" s="30"/>
      <c r="I69" s="34"/>
      <c r="J69" s="45"/>
      <c r="K69" s="34"/>
      <c r="L69" s="51"/>
      <c r="M69" s="51"/>
      <c r="N69" s="23" t="s">
        <v>129</v>
      </c>
      <c r="O69" s="30"/>
      <c r="P69" s="55">
        <v>2397046.88</v>
      </c>
      <c r="Q69" s="56"/>
      <c r="R69" s="55">
        <v>1258681.8799999999</v>
      </c>
      <c r="S69" s="30"/>
      <c r="T69" s="59"/>
    </row>
    <row r="70" spans="1:20" ht="15.95" customHeight="1" x14ac:dyDescent="0.25">
      <c r="A70" s="2"/>
      <c r="B70" s="20"/>
      <c r="C70" s="23"/>
      <c r="D70" s="23"/>
      <c r="E70" s="23"/>
      <c r="F70" s="30"/>
      <c r="G70" s="34"/>
      <c r="H70" s="30"/>
      <c r="I70" s="34"/>
      <c r="J70" s="45"/>
      <c r="K70" s="34"/>
      <c r="L70" s="51"/>
      <c r="M70" s="51"/>
      <c r="N70" s="23" t="s">
        <v>130</v>
      </c>
      <c r="O70" s="30"/>
      <c r="P70" s="55">
        <v>10532292.26</v>
      </c>
      <c r="Q70" s="56"/>
      <c r="R70" s="55">
        <v>9273610.3800000008</v>
      </c>
      <c r="S70" s="30"/>
      <c r="T70" s="59"/>
    </row>
    <row r="71" spans="1:20" ht="15.95" customHeight="1" x14ac:dyDescent="0.25">
      <c r="A71" s="2"/>
      <c r="B71" s="20"/>
      <c r="C71" s="23"/>
      <c r="D71" s="23"/>
      <c r="E71" s="23"/>
      <c r="F71" s="30"/>
      <c r="G71" s="34"/>
      <c r="H71" s="30"/>
      <c r="I71" s="34"/>
      <c r="J71" s="45"/>
      <c r="K71" s="34"/>
      <c r="L71" s="51"/>
      <c r="M71" s="51"/>
      <c r="N71" s="23" t="s">
        <v>131</v>
      </c>
      <c r="O71" s="30"/>
      <c r="P71" s="55">
        <v>1306415</v>
      </c>
      <c r="Q71" s="56"/>
      <c r="R71" s="55">
        <v>1306415</v>
      </c>
      <c r="S71" s="30"/>
      <c r="T71" s="59"/>
    </row>
    <row r="72" spans="1:20" ht="15.95" customHeight="1" x14ac:dyDescent="0.25">
      <c r="A72" s="2"/>
      <c r="B72" s="20"/>
      <c r="C72" s="23"/>
      <c r="D72" s="23"/>
      <c r="E72" s="23"/>
      <c r="F72" s="30"/>
      <c r="G72" s="34"/>
      <c r="H72" s="30"/>
      <c r="I72" s="34"/>
      <c r="J72" s="45"/>
      <c r="K72" s="34"/>
      <c r="L72" s="51"/>
      <c r="M72" s="51"/>
      <c r="N72" s="23" t="s">
        <v>132</v>
      </c>
      <c r="O72" s="30"/>
      <c r="P72" s="55">
        <v>0</v>
      </c>
      <c r="Q72" s="56"/>
      <c r="R72" s="55">
        <v>0</v>
      </c>
      <c r="S72" s="30"/>
      <c r="T72" s="59"/>
    </row>
    <row r="73" spans="1:20" ht="15.95" customHeight="1" x14ac:dyDescent="0.25">
      <c r="A73" s="2"/>
      <c r="B73" s="20"/>
      <c r="C73" s="23"/>
      <c r="D73" s="23"/>
      <c r="E73" s="23"/>
      <c r="F73" s="30"/>
      <c r="G73" s="34"/>
      <c r="H73" s="30"/>
      <c r="I73" s="34"/>
      <c r="J73" s="45"/>
      <c r="K73" s="34"/>
      <c r="L73" s="51"/>
      <c r="M73" s="51"/>
      <c r="N73" s="23" t="s">
        <v>133</v>
      </c>
      <c r="O73" s="30"/>
      <c r="P73" s="55">
        <v>-4865515.6399999997</v>
      </c>
      <c r="Q73" s="56"/>
      <c r="R73" s="55">
        <v>-4865515.6399999997</v>
      </c>
      <c r="S73" s="30"/>
      <c r="T73" s="59"/>
    </row>
    <row r="74" spans="1:20" ht="15.95" customHeight="1" x14ac:dyDescent="0.25">
      <c r="A74" s="2"/>
      <c r="B74" s="20"/>
      <c r="C74" s="23"/>
      <c r="D74" s="23"/>
      <c r="E74" s="23"/>
      <c r="F74" s="30"/>
      <c r="G74" s="34"/>
      <c r="H74" s="30"/>
      <c r="I74" s="34"/>
      <c r="J74" s="45"/>
      <c r="K74" s="34"/>
      <c r="L74" s="51"/>
      <c r="M74" s="51"/>
      <c r="N74" s="23"/>
      <c r="O74" s="30"/>
      <c r="P74" s="34"/>
      <c r="Q74" s="30"/>
      <c r="R74" s="34"/>
      <c r="S74" s="30"/>
      <c r="T74" s="59"/>
    </row>
    <row r="75" spans="1:20" ht="15.95" customHeight="1" x14ac:dyDescent="0.25">
      <c r="A75" s="2"/>
      <c r="B75" s="20"/>
      <c r="C75" s="23"/>
      <c r="D75" s="23"/>
      <c r="E75" s="23"/>
      <c r="F75" s="30"/>
      <c r="G75" s="34"/>
      <c r="H75" s="30"/>
      <c r="I75" s="34"/>
      <c r="J75" s="45"/>
      <c r="K75" s="34"/>
      <c r="L75" s="51"/>
      <c r="M75" s="336" t="s">
        <v>96</v>
      </c>
      <c r="N75" s="336"/>
      <c r="O75" s="29"/>
      <c r="P75" s="33">
        <f>P76+P77</f>
        <v>0</v>
      </c>
      <c r="Q75" s="39"/>
      <c r="R75" s="33">
        <f>R76+R77</f>
        <v>0</v>
      </c>
      <c r="S75" s="30"/>
      <c r="T75" s="59"/>
    </row>
    <row r="76" spans="1:20" ht="15.95" customHeight="1" x14ac:dyDescent="0.25">
      <c r="A76" s="2"/>
      <c r="B76" s="20"/>
      <c r="C76" s="23"/>
      <c r="D76" s="23"/>
      <c r="E76" s="23"/>
      <c r="F76" s="30"/>
      <c r="G76" s="34"/>
      <c r="H76" s="30"/>
      <c r="I76" s="34"/>
      <c r="J76" s="45"/>
      <c r="K76" s="34"/>
      <c r="L76" s="51"/>
      <c r="M76" s="51"/>
      <c r="N76" s="23" t="s">
        <v>134</v>
      </c>
      <c r="O76" s="30"/>
      <c r="P76" s="55">
        <v>0</v>
      </c>
      <c r="Q76" s="56"/>
      <c r="R76" s="55">
        <v>0</v>
      </c>
      <c r="S76" s="30"/>
      <c r="T76" s="59"/>
    </row>
    <row r="77" spans="1:20" ht="15.95" customHeight="1" x14ac:dyDescent="0.25">
      <c r="A77" s="2"/>
      <c r="B77" s="20"/>
      <c r="C77" s="23"/>
      <c r="D77" s="23"/>
      <c r="E77" s="23"/>
      <c r="F77" s="30"/>
      <c r="G77" s="34"/>
      <c r="H77" s="30"/>
      <c r="I77" s="34"/>
      <c r="J77" s="45"/>
      <c r="K77" s="34"/>
      <c r="L77" s="51"/>
      <c r="M77" s="51"/>
      <c r="N77" s="23" t="s">
        <v>135</v>
      </c>
      <c r="O77" s="30"/>
      <c r="P77" s="55">
        <v>0</v>
      </c>
      <c r="Q77" s="56"/>
      <c r="R77" s="55">
        <v>0</v>
      </c>
      <c r="S77" s="30"/>
      <c r="T77" s="59"/>
    </row>
    <row r="78" spans="1:20" ht="15.95" customHeight="1" x14ac:dyDescent="0.25">
      <c r="A78" s="2"/>
      <c r="B78" s="20"/>
      <c r="C78" s="23"/>
      <c r="D78" s="23"/>
      <c r="E78" s="23"/>
      <c r="F78" s="30"/>
      <c r="G78" s="34"/>
      <c r="H78" s="30"/>
      <c r="I78" s="34"/>
      <c r="J78" s="45"/>
      <c r="K78" s="34"/>
      <c r="L78" s="51"/>
      <c r="M78" s="51"/>
      <c r="N78" s="23"/>
      <c r="O78" s="30"/>
      <c r="P78" s="34"/>
      <c r="Q78" s="30"/>
      <c r="R78" s="34"/>
      <c r="S78" s="30"/>
      <c r="T78" s="59"/>
    </row>
    <row r="79" spans="1:20" ht="15.95" customHeight="1" x14ac:dyDescent="0.25">
      <c r="A79" s="2"/>
      <c r="B79" s="20"/>
      <c r="C79" s="23"/>
      <c r="D79" s="23"/>
      <c r="E79" s="23"/>
      <c r="F79" s="30"/>
      <c r="G79" s="34"/>
      <c r="H79" s="30"/>
      <c r="I79" s="34"/>
      <c r="J79" s="45"/>
      <c r="K79" s="34"/>
      <c r="L79" s="337" t="s">
        <v>76</v>
      </c>
      <c r="M79" s="337"/>
      <c r="N79" s="337"/>
      <c r="O79" s="28"/>
      <c r="P79" s="49">
        <f>P63+P68+P75</f>
        <v>9637135.5</v>
      </c>
      <c r="Q79" s="40"/>
      <c r="R79" s="49">
        <f>R63+R68+R75</f>
        <v>7240088.620000002</v>
      </c>
      <c r="S79" s="30"/>
      <c r="T79" s="59"/>
    </row>
    <row r="80" spans="1:20" ht="15.95" customHeight="1" x14ac:dyDescent="0.25">
      <c r="A80" s="2"/>
      <c r="B80" s="20"/>
      <c r="C80" s="23"/>
      <c r="D80" s="23"/>
      <c r="E80" s="23"/>
      <c r="F80" s="30"/>
      <c r="G80" s="34"/>
      <c r="H80" s="30"/>
      <c r="I80" s="34"/>
      <c r="J80" s="45"/>
      <c r="K80" s="34"/>
      <c r="L80" s="51"/>
      <c r="M80" s="51"/>
      <c r="N80" s="23"/>
      <c r="O80" s="30"/>
      <c r="P80" s="34"/>
      <c r="Q80" s="30"/>
      <c r="R80" s="34"/>
      <c r="S80" s="30"/>
      <c r="T80" s="59"/>
    </row>
    <row r="81" spans="1:20" ht="15.95" customHeight="1" x14ac:dyDescent="0.25">
      <c r="A81" s="2"/>
      <c r="B81" s="21"/>
      <c r="C81" s="24"/>
      <c r="D81" s="24"/>
      <c r="E81" s="24"/>
      <c r="F81" s="31"/>
      <c r="G81" s="35"/>
      <c r="H81" s="31"/>
      <c r="I81" s="35"/>
      <c r="J81" s="48"/>
      <c r="K81" s="35"/>
      <c r="L81" s="347" t="s">
        <v>77</v>
      </c>
      <c r="M81" s="347"/>
      <c r="N81" s="347"/>
      <c r="O81" s="54"/>
      <c r="P81" s="60">
        <f>P59+P79</f>
        <v>10442122.289999999</v>
      </c>
      <c r="Q81" s="57"/>
      <c r="R81" s="60">
        <f>R59+R79</f>
        <v>10213082.520000001</v>
      </c>
      <c r="S81" s="31"/>
      <c r="T81" s="59"/>
    </row>
    <row r="82" spans="1:20" ht="15.95" customHeight="1" x14ac:dyDescent="0.25">
      <c r="B82" s="22"/>
      <c r="C82" s="22"/>
      <c r="D82" s="22"/>
      <c r="E82" s="25"/>
      <c r="F82" s="25"/>
      <c r="G82" s="36"/>
      <c r="H82" s="22"/>
      <c r="I82" s="36"/>
      <c r="J82" s="36"/>
      <c r="K82" s="36"/>
      <c r="L82" s="36"/>
      <c r="M82" s="36"/>
      <c r="N82" s="25"/>
      <c r="O82" s="25"/>
      <c r="P82" s="36"/>
      <c r="Q82" s="22"/>
      <c r="R82" s="36"/>
      <c r="S82" s="22"/>
    </row>
  </sheetData>
  <mergeCells count="55">
    <mergeCell ref="B4:S4"/>
    <mergeCell ref="B5:S5"/>
    <mergeCell ref="C6:E6"/>
    <mergeCell ref="L6:N6"/>
    <mergeCell ref="M54:N54"/>
    <mergeCell ref="M63:N63"/>
    <mergeCell ref="M68:N68"/>
    <mergeCell ref="M75:N75"/>
    <mergeCell ref="L79:N79"/>
    <mergeCell ref="L81:N81"/>
    <mergeCell ref="M57:N57"/>
    <mergeCell ref="L59:N59"/>
    <mergeCell ref="L61:N61"/>
    <mergeCell ref="M47:N47"/>
    <mergeCell ref="L49:N49"/>
    <mergeCell ref="M50:N50"/>
    <mergeCell ref="M51:N51"/>
    <mergeCell ref="M52:N52"/>
    <mergeCell ref="M53:N53"/>
    <mergeCell ref="M27:N27"/>
    <mergeCell ref="M31:N31"/>
    <mergeCell ref="M38:N38"/>
    <mergeCell ref="M42:N42"/>
    <mergeCell ref="M55:N55"/>
    <mergeCell ref="C8:E8"/>
    <mergeCell ref="D9:E9"/>
    <mergeCell ref="D17:E17"/>
    <mergeCell ref="M23:N23"/>
    <mergeCell ref="M26:N26"/>
    <mergeCell ref="B1:S1"/>
    <mergeCell ref="D57:E57"/>
    <mergeCell ref="D58:E58"/>
    <mergeCell ref="D60:E60"/>
    <mergeCell ref="C62:E62"/>
    <mergeCell ref="C7:E7"/>
    <mergeCell ref="D51:E51"/>
    <mergeCell ref="D52:E52"/>
    <mergeCell ref="D53:E53"/>
    <mergeCell ref="D54:E54"/>
    <mergeCell ref="L7:N7"/>
    <mergeCell ref="L8:N8"/>
    <mergeCell ref="M9:N9"/>
    <mergeCell ref="M19:N19"/>
    <mergeCell ref="B2:S2"/>
    <mergeCell ref="B3:S3"/>
    <mergeCell ref="D25:E25"/>
    <mergeCell ref="D31:E31"/>
    <mergeCell ref="D55:E55"/>
    <mergeCell ref="D56:E56"/>
    <mergeCell ref="D37:E37"/>
    <mergeCell ref="D38:E38"/>
    <mergeCell ref="D41:E41"/>
    <mergeCell ref="D47:E47"/>
    <mergeCell ref="C49:E49"/>
    <mergeCell ref="D50:E50"/>
  </mergeCells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287ABB-C8AC-4D51-BED4-1C6E31B4BE99}">
  <dimension ref="A1:U35"/>
  <sheetViews>
    <sheetView workbookViewId="0"/>
  </sheetViews>
  <sheetFormatPr baseColWidth="10" defaultRowHeight="15" x14ac:dyDescent="0.25"/>
  <cols>
    <col min="1" max="4" width="1.7109375" customWidth="1"/>
    <col min="5" max="5" width="44.7109375" customWidth="1"/>
    <col min="6" max="6" width="1.7109375" customWidth="1"/>
    <col min="7" max="7" width="20.7109375" customWidth="1"/>
    <col min="8" max="8" width="1.7109375" customWidth="1"/>
    <col min="9" max="9" width="20.7109375" customWidth="1"/>
    <col min="10" max="10" width="1.7109375" customWidth="1"/>
    <col min="11" max="11" width="20.7109375" customWidth="1"/>
    <col min="12" max="12" width="1.7109375" customWidth="1"/>
    <col min="13" max="13" width="20.7109375" customWidth="1"/>
    <col min="14" max="14" width="1.7109375" customWidth="1"/>
    <col min="15" max="15" width="20.7109375" customWidth="1"/>
    <col min="16" max="16" width="1.7109375" customWidth="1"/>
    <col min="17" max="17" width="20.7109375" customWidth="1"/>
    <col min="18" max="18" width="1.7109375" customWidth="1"/>
    <col min="19" max="19" width="20.7109375" customWidth="1"/>
    <col min="20" max="21" width="1.7109375" customWidth="1"/>
  </cols>
  <sheetData>
    <row r="1" spans="1:21" ht="15.75" x14ac:dyDescent="0.25">
      <c r="B1" s="371" t="s">
        <v>138</v>
      </c>
      <c r="C1" s="371"/>
      <c r="D1" s="371"/>
      <c r="E1" s="371"/>
      <c r="F1" s="371"/>
      <c r="G1" s="371"/>
      <c r="H1" s="371"/>
      <c r="I1" s="371"/>
      <c r="J1" s="371"/>
      <c r="K1" s="371"/>
      <c r="L1" s="371"/>
      <c r="M1" s="371"/>
      <c r="N1" s="371"/>
      <c r="O1" s="371"/>
      <c r="P1" s="371"/>
      <c r="Q1" s="371"/>
      <c r="R1" s="371"/>
      <c r="S1" s="371"/>
      <c r="T1" s="371"/>
    </row>
    <row r="2" spans="1:21" ht="15.75" x14ac:dyDescent="0.25">
      <c r="A2" s="2"/>
      <c r="B2" s="355" t="s">
        <v>12</v>
      </c>
      <c r="C2" s="356"/>
      <c r="D2" s="356"/>
      <c r="E2" s="356"/>
      <c r="F2" s="356"/>
      <c r="G2" s="356"/>
      <c r="H2" s="356"/>
      <c r="I2" s="356"/>
      <c r="J2" s="356"/>
      <c r="K2" s="356"/>
      <c r="L2" s="356"/>
      <c r="M2" s="356"/>
      <c r="N2" s="356"/>
      <c r="O2" s="356"/>
      <c r="P2" s="356"/>
      <c r="Q2" s="356"/>
      <c r="R2" s="356"/>
      <c r="S2" s="356"/>
      <c r="T2" s="357"/>
      <c r="U2" s="59"/>
    </row>
    <row r="3" spans="1:21" ht="15.75" x14ac:dyDescent="0.25">
      <c r="A3" s="2"/>
      <c r="B3" s="358" t="s">
        <v>139</v>
      </c>
      <c r="C3" s="359"/>
      <c r="D3" s="359"/>
      <c r="E3" s="359"/>
      <c r="F3" s="359"/>
      <c r="G3" s="359"/>
      <c r="H3" s="359"/>
      <c r="I3" s="359"/>
      <c r="J3" s="359"/>
      <c r="K3" s="359"/>
      <c r="L3" s="359"/>
      <c r="M3" s="359"/>
      <c r="N3" s="359"/>
      <c r="O3" s="359"/>
      <c r="P3" s="359"/>
      <c r="Q3" s="359"/>
      <c r="R3" s="359"/>
      <c r="S3" s="359"/>
      <c r="T3" s="360"/>
      <c r="U3" s="59"/>
    </row>
    <row r="4" spans="1:21" x14ac:dyDescent="0.25">
      <c r="A4" s="2"/>
      <c r="B4" s="361" t="s">
        <v>14</v>
      </c>
      <c r="C4" s="362"/>
      <c r="D4" s="362"/>
      <c r="E4" s="362"/>
      <c r="F4" s="362"/>
      <c r="G4" s="362"/>
      <c r="H4" s="362"/>
      <c r="I4" s="362"/>
      <c r="J4" s="362"/>
      <c r="K4" s="362"/>
      <c r="L4" s="362"/>
      <c r="M4" s="362"/>
      <c r="N4" s="362"/>
      <c r="O4" s="362"/>
      <c r="P4" s="362"/>
      <c r="Q4" s="362"/>
      <c r="R4" s="362"/>
      <c r="S4" s="362"/>
      <c r="T4" s="363"/>
      <c r="U4" s="59"/>
    </row>
    <row r="5" spans="1:21" x14ac:dyDescent="0.25">
      <c r="A5" s="2"/>
      <c r="B5" s="368" t="s">
        <v>15</v>
      </c>
      <c r="C5" s="369"/>
      <c r="D5" s="369"/>
      <c r="E5" s="369"/>
      <c r="F5" s="369"/>
      <c r="G5" s="369"/>
      <c r="H5" s="369"/>
      <c r="I5" s="369"/>
      <c r="J5" s="369"/>
      <c r="K5" s="369"/>
      <c r="L5" s="369"/>
      <c r="M5" s="369"/>
      <c r="N5" s="369"/>
      <c r="O5" s="369"/>
      <c r="P5" s="369"/>
      <c r="Q5" s="369"/>
      <c r="R5" s="369"/>
      <c r="S5" s="369"/>
      <c r="T5" s="370"/>
      <c r="U5" s="59"/>
    </row>
    <row r="6" spans="1:21" ht="60.4" customHeight="1" x14ac:dyDescent="0.25">
      <c r="A6" s="2"/>
      <c r="B6" s="62"/>
      <c r="C6" s="366" t="s">
        <v>140</v>
      </c>
      <c r="D6" s="366"/>
      <c r="E6" s="366"/>
      <c r="F6" s="81"/>
      <c r="G6" s="90" t="s">
        <v>157</v>
      </c>
      <c r="H6" s="98"/>
      <c r="I6" s="96" t="s">
        <v>159</v>
      </c>
      <c r="J6" s="81"/>
      <c r="K6" s="96" t="s">
        <v>161</v>
      </c>
      <c r="L6" s="81"/>
      <c r="M6" s="96" t="s">
        <v>163</v>
      </c>
      <c r="N6" s="81"/>
      <c r="O6" s="96" t="s">
        <v>165</v>
      </c>
      <c r="P6" s="81"/>
      <c r="Q6" s="96" t="s">
        <v>167</v>
      </c>
      <c r="R6" s="81"/>
      <c r="S6" s="96" t="s">
        <v>168</v>
      </c>
      <c r="T6" s="108"/>
      <c r="U6" s="59"/>
    </row>
    <row r="7" spans="1:21" ht="8.25" customHeight="1" x14ac:dyDescent="0.25">
      <c r="A7" s="61"/>
      <c r="B7" s="63"/>
      <c r="C7" s="71"/>
      <c r="D7" s="71"/>
      <c r="E7" s="71"/>
      <c r="F7" s="82"/>
      <c r="G7" s="91"/>
      <c r="H7" s="99"/>
      <c r="I7" s="91"/>
      <c r="J7" s="99"/>
      <c r="K7" s="91"/>
      <c r="L7" s="99"/>
      <c r="M7" s="91"/>
      <c r="N7" s="99"/>
      <c r="O7" s="91"/>
      <c r="P7" s="99"/>
      <c r="Q7" s="91"/>
      <c r="R7" s="99"/>
      <c r="S7" s="91"/>
      <c r="T7" s="99"/>
      <c r="U7" s="59"/>
    </row>
    <row r="8" spans="1:21" ht="15.95" customHeight="1" x14ac:dyDescent="0.25">
      <c r="A8" s="61"/>
      <c r="B8" s="64"/>
      <c r="C8" s="364" t="s">
        <v>141</v>
      </c>
      <c r="D8" s="364"/>
      <c r="E8" s="364"/>
      <c r="F8" s="83"/>
      <c r="G8" s="94">
        <f>G9+G13</f>
        <v>0</v>
      </c>
      <c r="H8" s="100"/>
      <c r="I8" s="94">
        <f>I9+I13</f>
        <v>0</v>
      </c>
      <c r="J8" s="100"/>
      <c r="K8" s="94">
        <f>K9+K13</f>
        <v>0</v>
      </c>
      <c r="L8" s="100"/>
      <c r="M8" s="94">
        <f>M9+M13</f>
        <v>0</v>
      </c>
      <c r="N8" s="100"/>
      <c r="O8" s="94">
        <f>O9+O13</f>
        <v>0</v>
      </c>
      <c r="P8" s="100"/>
      <c r="Q8" s="94">
        <f>Q9+Q13</f>
        <v>0</v>
      </c>
      <c r="R8" s="100"/>
      <c r="S8" s="94">
        <f>S9+S13</f>
        <v>0</v>
      </c>
      <c r="T8" s="102"/>
      <c r="U8" s="59"/>
    </row>
    <row r="9" spans="1:21" ht="15.95" customHeight="1" x14ac:dyDescent="0.25">
      <c r="A9" s="61"/>
      <c r="B9" s="64"/>
      <c r="C9" s="72"/>
      <c r="D9" s="364" t="s">
        <v>148</v>
      </c>
      <c r="E9" s="364"/>
      <c r="F9" s="84"/>
      <c r="G9" s="92">
        <f>SUM(G10:G12)</f>
        <v>0</v>
      </c>
      <c r="H9" s="101"/>
      <c r="I9" s="92">
        <f>SUM(I10:I12)</f>
        <v>0</v>
      </c>
      <c r="J9" s="101"/>
      <c r="K9" s="92">
        <f>SUM(K10:K12)</f>
        <v>0</v>
      </c>
      <c r="L9" s="101"/>
      <c r="M9" s="92">
        <f>SUM(M10:M12)</f>
        <v>0</v>
      </c>
      <c r="N9" s="101"/>
      <c r="O9" s="92">
        <f>SUM(O10:O12)</f>
        <v>0</v>
      </c>
      <c r="P9" s="101"/>
      <c r="Q9" s="92">
        <f>SUM(Q10:Q12)</f>
        <v>0</v>
      </c>
      <c r="R9" s="101"/>
      <c r="S9" s="92">
        <f>SUM(S10:S12)</f>
        <v>0</v>
      </c>
      <c r="T9" s="102"/>
      <c r="U9" s="59"/>
    </row>
    <row r="10" spans="1:21" ht="15.95" customHeight="1" x14ac:dyDescent="0.25">
      <c r="A10" s="61"/>
      <c r="B10" s="64"/>
      <c r="C10" s="72"/>
      <c r="D10" s="72"/>
      <c r="E10" s="72" t="s">
        <v>150</v>
      </c>
      <c r="F10" s="84"/>
      <c r="G10" s="92">
        <v>0</v>
      </c>
      <c r="H10" s="101"/>
      <c r="I10" s="92">
        <v>0</v>
      </c>
      <c r="J10" s="101"/>
      <c r="K10" s="92">
        <v>0</v>
      </c>
      <c r="L10" s="101"/>
      <c r="M10" s="92">
        <v>0</v>
      </c>
      <c r="N10" s="101"/>
      <c r="O10" s="92">
        <v>0</v>
      </c>
      <c r="P10" s="101"/>
      <c r="Q10" s="92">
        <v>0</v>
      </c>
      <c r="R10" s="101"/>
      <c r="S10" s="92">
        <v>0</v>
      </c>
      <c r="T10" s="102"/>
      <c r="U10" s="59"/>
    </row>
    <row r="11" spans="1:21" ht="15.95" customHeight="1" x14ac:dyDescent="0.25">
      <c r="A11" s="61"/>
      <c r="B11" s="64"/>
      <c r="C11" s="72"/>
      <c r="D11" s="72"/>
      <c r="E11" s="72" t="s">
        <v>151</v>
      </c>
      <c r="F11" s="84"/>
      <c r="G11" s="92">
        <v>0</v>
      </c>
      <c r="H11" s="101"/>
      <c r="I11" s="92">
        <v>0</v>
      </c>
      <c r="J11" s="101"/>
      <c r="K11" s="92">
        <v>0</v>
      </c>
      <c r="L11" s="101"/>
      <c r="M11" s="92">
        <v>0</v>
      </c>
      <c r="N11" s="101"/>
      <c r="O11" s="92">
        <v>0</v>
      </c>
      <c r="P11" s="101"/>
      <c r="Q11" s="92">
        <v>0</v>
      </c>
      <c r="R11" s="101"/>
      <c r="S11" s="92">
        <v>0</v>
      </c>
      <c r="T11" s="102"/>
      <c r="U11" s="59"/>
    </row>
    <row r="12" spans="1:21" ht="15.95" customHeight="1" x14ac:dyDescent="0.25">
      <c r="A12" s="61"/>
      <c r="B12" s="64"/>
      <c r="C12" s="72"/>
      <c r="D12" s="72"/>
      <c r="E12" s="72" t="s">
        <v>152</v>
      </c>
      <c r="F12" s="84"/>
      <c r="G12" s="92">
        <v>0</v>
      </c>
      <c r="H12" s="101"/>
      <c r="I12" s="92">
        <v>0</v>
      </c>
      <c r="J12" s="101"/>
      <c r="K12" s="92">
        <v>0</v>
      </c>
      <c r="L12" s="101"/>
      <c r="M12" s="92">
        <v>0</v>
      </c>
      <c r="N12" s="101"/>
      <c r="O12" s="92">
        <v>0</v>
      </c>
      <c r="P12" s="101"/>
      <c r="Q12" s="92">
        <v>0</v>
      </c>
      <c r="R12" s="101"/>
      <c r="S12" s="92">
        <v>0</v>
      </c>
      <c r="T12" s="102"/>
      <c r="U12" s="59"/>
    </row>
    <row r="13" spans="1:21" ht="15.95" customHeight="1" x14ac:dyDescent="0.25">
      <c r="A13" s="61"/>
      <c r="B13" s="64"/>
      <c r="C13" s="72"/>
      <c r="D13" s="372" t="s">
        <v>149</v>
      </c>
      <c r="E13" s="372"/>
      <c r="F13" s="84"/>
      <c r="G13" s="92">
        <f>SUM(G14:G16)</f>
        <v>0</v>
      </c>
      <c r="H13" s="101"/>
      <c r="I13" s="92">
        <f>SUM(I14:I16)</f>
        <v>0</v>
      </c>
      <c r="J13" s="101"/>
      <c r="K13" s="92">
        <f>SUM(K14:K16)</f>
        <v>0</v>
      </c>
      <c r="L13" s="101"/>
      <c r="M13" s="92">
        <f>SUM(M14:M16)</f>
        <v>0</v>
      </c>
      <c r="N13" s="101"/>
      <c r="O13" s="92">
        <f>SUM(O14:O16)</f>
        <v>0</v>
      </c>
      <c r="P13" s="101"/>
      <c r="Q13" s="92">
        <f>SUM(Q14:Q16)</f>
        <v>0</v>
      </c>
      <c r="R13" s="101"/>
      <c r="S13" s="92">
        <f>SUM(S14:S16)</f>
        <v>0</v>
      </c>
      <c r="T13" s="102"/>
      <c r="U13" s="59"/>
    </row>
    <row r="14" spans="1:21" ht="15.95" customHeight="1" x14ac:dyDescent="0.25">
      <c r="A14" s="61"/>
      <c r="B14" s="64"/>
      <c r="C14" s="72"/>
      <c r="D14" s="72"/>
      <c r="E14" s="72" t="s">
        <v>153</v>
      </c>
      <c r="F14" s="84"/>
      <c r="G14" s="92">
        <v>0</v>
      </c>
      <c r="H14" s="101"/>
      <c r="I14" s="92">
        <v>0</v>
      </c>
      <c r="J14" s="101"/>
      <c r="K14" s="92">
        <v>0</v>
      </c>
      <c r="L14" s="101"/>
      <c r="M14" s="92">
        <v>0</v>
      </c>
      <c r="N14" s="101"/>
      <c r="O14" s="92">
        <v>0</v>
      </c>
      <c r="P14" s="101"/>
      <c r="Q14" s="92">
        <v>0</v>
      </c>
      <c r="R14" s="101"/>
      <c r="S14" s="92">
        <v>0</v>
      </c>
      <c r="T14" s="102"/>
      <c r="U14" s="59"/>
    </row>
    <row r="15" spans="1:21" ht="15.95" customHeight="1" x14ac:dyDescent="0.25">
      <c r="A15" s="61"/>
      <c r="B15" s="64"/>
      <c r="C15" s="72"/>
      <c r="D15" s="72"/>
      <c r="E15" s="72" t="s">
        <v>154</v>
      </c>
      <c r="F15" s="84"/>
      <c r="G15" s="92">
        <v>0</v>
      </c>
      <c r="H15" s="101"/>
      <c r="I15" s="92">
        <v>0</v>
      </c>
      <c r="J15" s="101"/>
      <c r="K15" s="92">
        <v>0</v>
      </c>
      <c r="L15" s="101"/>
      <c r="M15" s="92">
        <v>0</v>
      </c>
      <c r="N15" s="101"/>
      <c r="O15" s="92">
        <v>0</v>
      </c>
      <c r="P15" s="101"/>
      <c r="Q15" s="92">
        <v>0</v>
      </c>
      <c r="R15" s="101"/>
      <c r="S15" s="92">
        <v>0</v>
      </c>
      <c r="T15" s="102"/>
      <c r="U15" s="59"/>
    </row>
    <row r="16" spans="1:21" ht="15.95" customHeight="1" x14ac:dyDescent="0.25">
      <c r="A16" s="61"/>
      <c r="B16" s="64"/>
      <c r="C16" s="72"/>
      <c r="D16" s="72"/>
      <c r="E16" s="72" t="s">
        <v>155</v>
      </c>
      <c r="F16" s="84"/>
      <c r="G16" s="92">
        <v>0</v>
      </c>
      <c r="H16" s="101"/>
      <c r="I16" s="92">
        <v>0</v>
      </c>
      <c r="J16" s="101"/>
      <c r="K16" s="92">
        <v>0</v>
      </c>
      <c r="L16" s="101"/>
      <c r="M16" s="92">
        <v>0</v>
      </c>
      <c r="N16" s="101"/>
      <c r="O16" s="92">
        <v>0</v>
      </c>
      <c r="P16" s="101"/>
      <c r="Q16" s="92">
        <v>0</v>
      </c>
      <c r="R16" s="101"/>
      <c r="S16" s="92">
        <v>0</v>
      </c>
      <c r="T16" s="102"/>
      <c r="U16" s="59"/>
    </row>
    <row r="17" spans="1:21" ht="8.25" customHeight="1" x14ac:dyDescent="0.25">
      <c r="A17" s="61"/>
      <c r="B17" s="64"/>
      <c r="C17" s="72"/>
      <c r="D17" s="72"/>
      <c r="E17" s="72"/>
      <c r="F17" s="84"/>
      <c r="G17" s="93"/>
      <c r="H17" s="102"/>
      <c r="I17" s="93"/>
      <c r="J17" s="102"/>
      <c r="K17" s="93"/>
      <c r="L17" s="102"/>
      <c r="M17" s="93"/>
      <c r="N17" s="102"/>
      <c r="O17" s="93"/>
      <c r="P17" s="102"/>
      <c r="Q17" s="93"/>
      <c r="R17" s="102"/>
      <c r="S17" s="93"/>
      <c r="T17" s="102"/>
      <c r="U17" s="59"/>
    </row>
    <row r="18" spans="1:21" ht="15.95" customHeight="1" x14ac:dyDescent="0.25">
      <c r="A18" s="61"/>
      <c r="B18" s="64"/>
      <c r="C18" s="364" t="s">
        <v>142</v>
      </c>
      <c r="D18" s="364"/>
      <c r="E18" s="364"/>
      <c r="F18" s="83"/>
      <c r="G18" s="92">
        <v>2972993.9</v>
      </c>
      <c r="H18" s="101"/>
      <c r="I18" s="106"/>
      <c r="J18" s="107"/>
      <c r="K18" s="106"/>
      <c r="L18" s="107"/>
      <c r="M18" s="106"/>
      <c r="N18" s="107"/>
      <c r="O18" s="94">
        <v>804986.79</v>
      </c>
      <c r="P18" s="100"/>
      <c r="Q18" s="106"/>
      <c r="R18" s="107"/>
      <c r="S18" s="106"/>
      <c r="T18" s="107"/>
      <c r="U18" s="59"/>
    </row>
    <row r="19" spans="1:21" ht="8.25" customHeight="1" x14ac:dyDescent="0.25">
      <c r="A19" s="61"/>
      <c r="B19" s="64"/>
      <c r="C19" s="72"/>
      <c r="D19" s="72"/>
      <c r="E19" s="72"/>
      <c r="F19" s="84"/>
      <c r="G19" s="93"/>
      <c r="H19" s="102"/>
      <c r="I19" s="93"/>
      <c r="J19" s="102"/>
      <c r="K19" s="93"/>
      <c r="L19" s="102"/>
      <c r="M19" s="93"/>
      <c r="N19" s="102"/>
      <c r="O19" s="93"/>
      <c r="P19" s="102"/>
      <c r="Q19" s="93"/>
      <c r="R19" s="102"/>
      <c r="S19" s="93"/>
      <c r="T19" s="102"/>
      <c r="U19" s="59"/>
    </row>
    <row r="20" spans="1:21" ht="15.95" customHeight="1" x14ac:dyDescent="0.25">
      <c r="A20" s="61"/>
      <c r="B20" s="64"/>
      <c r="C20" s="364" t="s">
        <v>143</v>
      </c>
      <c r="D20" s="364"/>
      <c r="E20" s="364"/>
      <c r="F20" s="83"/>
      <c r="G20" s="94">
        <f>G8+G18</f>
        <v>2972993.9</v>
      </c>
      <c r="H20" s="100"/>
      <c r="I20" s="94">
        <f>I8+I18</f>
        <v>0</v>
      </c>
      <c r="J20" s="100"/>
      <c r="K20" s="94">
        <f>K8+K18</f>
        <v>0</v>
      </c>
      <c r="L20" s="100"/>
      <c r="M20" s="94">
        <f>M8+M18</f>
        <v>0</v>
      </c>
      <c r="N20" s="100"/>
      <c r="O20" s="94">
        <f>O8+O18</f>
        <v>804986.79</v>
      </c>
      <c r="P20" s="100"/>
      <c r="Q20" s="94">
        <f>Q8+Q18</f>
        <v>0</v>
      </c>
      <c r="R20" s="100"/>
      <c r="S20" s="94">
        <f>S8+S18</f>
        <v>0</v>
      </c>
      <c r="T20" s="102"/>
      <c r="U20" s="59"/>
    </row>
    <row r="21" spans="1:21" ht="8.25" customHeight="1" x14ac:dyDescent="0.25">
      <c r="A21" s="61"/>
      <c r="B21" s="64"/>
      <c r="C21" s="72"/>
      <c r="D21" s="72"/>
      <c r="E21" s="72"/>
      <c r="F21" s="84"/>
      <c r="G21" s="93"/>
      <c r="H21" s="102"/>
      <c r="I21" s="93"/>
      <c r="J21" s="102"/>
      <c r="K21" s="93"/>
      <c r="L21" s="102"/>
      <c r="M21" s="93"/>
      <c r="N21" s="102"/>
      <c r="O21" s="93"/>
      <c r="P21" s="102"/>
      <c r="Q21" s="93"/>
      <c r="R21" s="102"/>
      <c r="S21" s="93"/>
      <c r="T21" s="102"/>
      <c r="U21" s="59"/>
    </row>
    <row r="22" spans="1:21" ht="15.95" customHeight="1" x14ac:dyDescent="0.25">
      <c r="A22" s="61"/>
      <c r="B22" s="64"/>
      <c r="C22" s="364" t="s">
        <v>144</v>
      </c>
      <c r="D22" s="364"/>
      <c r="E22" s="364"/>
      <c r="F22" s="83"/>
      <c r="G22" s="94">
        <v>0</v>
      </c>
      <c r="H22" s="100"/>
      <c r="I22" s="94">
        <v>0</v>
      </c>
      <c r="J22" s="100"/>
      <c r="K22" s="94">
        <v>0</v>
      </c>
      <c r="L22" s="100"/>
      <c r="M22" s="94">
        <v>0</v>
      </c>
      <c r="N22" s="100"/>
      <c r="O22" s="94">
        <v>0</v>
      </c>
      <c r="P22" s="100"/>
      <c r="Q22" s="94">
        <v>0</v>
      </c>
      <c r="R22" s="100"/>
      <c r="S22" s="94">
        <v>0</v>
      </c>
      <c r="T22" s="102"/>
      <c r="U22" s="59"/>
    </row>
    <row r="23" spans="1:21" ht="12.95" customHeight="1" x14ac:dyDescent="0.25">
      <c r="A23" s="61"/>
      <c r="B23" s="64"/>
      <c r="C23" s="72"/>
      <c r="D23" s="72"/>
      <c r="E23" s="76" t="s">
        <v>156</v>
      </c>
      <c r="F23" s="85"/>
      <c r="G23" s="93"/>
      <c r="H23" s="102"/>
      <c r="I23" s="93"/>
      <c r="J23" s="102"/>
      <c r="K23" s="93"/>
      <c r="L23" s="102"/>
      <c r="M23" s="93"/>
      <c r="N23" s="102"/>
      <c r="O23" s="93"/>
      <c r="P23" s="102"/>
      <c r="Q23" s="93"/>
      <c r="R23" s="102"/>
      <c r="S23" s="93"/>
      <c r="T23" s="102"/>
      <c r="U23" s="59"/>
    </row>
    <row r="24" spans="1:21" ht="15.95" customHeight="1" x14ac:dyDescent="0.25">
      <c r="A24" s="61"/>
      <c r="B24" s="64"/>
      <c r="C24" s="364" t="s">
        <v>145</v>
      </c>
      <c r="D24" s="364"/>
      <c r="E24" s="364"/>
      <c r="F24" s="83"/>
      <c r="G24" s="94">
        <v>0</v>
      </c>
      <c r="H24" s="100"/>
      <c r="I24" s="94">
        <v>0</v>
      </c>
      <c r="J24" s="100"/>
      <c r="K24" s="94">
        <v>0</v>
      </c>
      <c r="L24" s="100"/>
      <c r="M24" s="94">
        <v>0</v>
      </c>
      <c r="N24" s="100"/>
      <c r="O24" s="94">
        <v>0</v>
      </c>
      <c r="P24" s="100"/>
      <c r="Q24" s="94">
        <v>0</v>
      </c>
      <c r="R24" s="100"/>
      <c r="S24" s="94">
        <v>0</v>
      </c>
      <c r="T24" s="102"/>
      <c r="U24" s="59"/>
    </row>
    <row r="25" spans="1:21" ht="8.25" customHeight="1" x14ac:dyDescent="0.25">
      <c r="A25" s="61"/>
      <c r="B25" s="65"/>
      <c r="C25" s="73"/>
      <c r="D25" s="73"/>
      <c r="E25" s="77"/>
      <c r="F25" s="86"/>
      <c r="G25" s="95"/>
      <c r="H25" s="103"/>
      <c r="I25" s="95"/>
      <c r="J25" s="103"/>
      <c r="K25" s="95"/>
      <c r="L25" s="103"/>
      <c r="M25" s="95"/>
      <c r="N25" s="103"/>
      <c r="O25" s="95"/>
      <c r="P25" s="103"/>
      <c r="Q25" s="95"/>
      <c r="R25" s="103"/>
      <c r="S25" s="95"/>
      <c r="T25" s="103"/>
      <c r="U25" s="59"/>
    </row>
    <row r="26" spans="1:21" ht="8.25" customHeight="1" x14ac:dyDescent="0.25">
      <c r="B26" s="7"/>
      <c r="C26" s="7"/>
      <c r="D26" s="7"/>
      <c r="E26" s="78"/>
      <c r="F26" s="78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</row>
    <row r="27" spans="1:21" ht="15.95" customHeight="1" x14ac:dyDescent="0.25">
      <c r="B27" s="367" t="s">
        <v>0</v>
      </c>
      <c r="C27" s="367"/>
      <c r="D27" s="367"/>
      <c r="E27" s="367"/>
      <c r="F27" s="367"/>
      <c r="G27" s="367"/>
      <c r="H27" s="367"/>
      <c r="I27" s="367"/>
      <c r="J27" s="367"/>
      <c r="K27" s="367"/>
      <c r="L27" s="367"/>
      <c r="M27" s="367"/>
      <c r="N27" s="367"/>
      <c r="O27" s="367"/>
      <c r="P27" s="367"/>
      <c r="Q27" s="367"/>
      <c r="R27" s="367"/>
      <c r="S27" s="367"/>
      <c r="T27" s="367"/>
    </row>
    <row r="28" spans="1:21" ht="15.95" customHeight="1" x14ac:dyDescent="0.25">
      <c r="B28" s="367"/>
      <c r="C28" s="367"/>
      <c r="D28" s="367"/>
      <c r="E28" s="367"/>
      <c r="F28" s="367"/>
      <c r="G28" s="367"/>
      <c r="H28" s="367"/>
      <c r="I28" s="367"/>
      <c r="J28" s="367"/>
      <c r="K28" s="367"/>
      <c r="L28" s="367"/>
      <c r="M28" s="367"/>
      <c r="N28" s="367"/>
      <c r="O28" s="367"/>
      <c r="P28" s="367"/>
      <c r="Q28" s="367"/>
      <c r="R28" s="367"/>
      <c r="S28" s="367"/>
      <c r="T28" s="367"/>
    </row>
    <row r="29" spans="1:21" ht="15.95" customHeight="1" x14ac:dyDescent="0.25">
      <c r="B29" s="367"/>
      <c r="C29" s="367"/>
      <c r="D29" s="367"/>
      <c r="E29" s="367"/>
      <c r="F29" s="367"/>
      <c r="G29" s="367"/>
      <c r="H29" s="367"/>
      <c r="I29" s="367"/>
      <c r="J29" s="367"/>
      <c r="K29" s="367"/>
      <c r="L29" s="367"/>
      <c r="M29" s="367"/>
      <c r="N29" s="367"/>
      <c r="O29" s="367"/>
      <c r="P29" s="367"/>
      <c r="Q29" s="367"/>
      <c r="R29" s="367"/>
      <c r="S29" s="367"/>
      <c r="T29" s="367"/>
    </row>
    <row r="30" spans="1:21" ht="8.25" customHeight="1" x14ac:dyDescent="0.25">
      <c r="B30" s="66"/>
      <c r="C30" s="66"/>
      <c r="D30" s="66"/>
      <c r="E30" s="79"/>
      <c r="F30" s="79"/>
      <c r="G30" s="66"/>
      <c r="H30" s="66"/>
      <c r="I30" s="66"/>
      <c r="J30" s="66"/>
      <c r="K30" s="66"/>
      <c r="L30" s="66"/>
      <c r="M30" s="66"/>
      <c r="N30" s="66"/>
      <c r="O30" s="66"/>
      <c r="P30" s="66"/>
    </row>
    <row r="31" spans="1:21" ht="30.2" customHeight="1" x14ac:dyDescent="0.25">
      <c r="A31" s="2"/>
      <c r="B31" s="67"/>
      <c r="C31" s="366" t="s">
        <v>146</v>
      </c>
      <c r="D31" s="366"/>
      <c r="E31" s="366"/>
      <c r="F31" s="81"/>
      <c r="G31" s="96" t="s">
        <v>158</v>
      </c>
      <c r="H31" s="81"/>
      <c r="I31" s="96" t="s">
        <v>160</v>
      </c>
      <c r="J31" s="81"/>
      <c r="K31" s="96" t="s">
        <v>162</v>
      </c>
      <c r="L31" s="81"/>
      <c r="M31" s="96" t="s">
        <v>164</v>
      </c>
      <c r="N31" s="81"/>
      <c r="O31" s="96" t="s">
        <v>166</v>
      </c>
      <c r="P31" s="81"/>
      <c r="Q31" s="59"/>
    </row>
    <row r="32" spans="1:21" ht="8.25" customHeight="1" x14ac:dyDescent="0.25">
      <c r="A32" s="2"/>
      <c r="B32" s="68"/>
      <c r="C32" s="74"/>
      <c r="D32" s="74"/>
      <c r="E32" s="78"/>
      <c r="F32" s="87"/>
      <c r="G32" s="68"/>
      <c r="H32" s="104"/>
      <c r="I32" s="68"/>
      <c r="J32" s="104"/>
      <c r="K32" s="68"/>
      <c r="L32" s="104"/>
      <c r="M32" s="68"/>
      <c r="N32" s="104"/>
      <c r="O32" s="68"/>
      <c r="P32" s="104"/>
      <c r="Q32" s="59"/>
    </row>
    <row r="33" spans="1:17" ht="15.95" customHeight="1" x14ac:dyDescent="0.25">
      <c r="A33" s="2"/>
      <c r="B33" s="69"/>
      <c r="C33" s="365" t="s">
        <v>147</v>
      </c>
      <c r="D33" s="365"/>
      <c r="E33" s="365"/>
      <c r="F33" s="88"/>
      <c r="G33" s="97">
        <v>0</v>
      </c>
      <c r="H33" s="40"/>
      <c r="I33" s="97">
        <v>0</v>
      </c>
      <c r="J33" s="40"/>
      <c r="K33" s="97">
        <v>0</v>
      </c>
      <c r="L33" s="40"/>
      <c r="M33" s="97">
        <v>0</v>
      </c>
      <c r="N33" s="40"/>
      <c r="O33" s="97">
        <v>0</v>
      </c>
      <c r="P33" s="40"/>
      <c r="Q33" s="59"/>
    </row>
    <row r="34" spans="1:17" ht="12.95" customHeight="1" x14ac:dyDescent="0.25">
      <c r="A34" s="2"/>
      <c r="B34" s="70"/>
      <c r="C34" s="75"/>
      <c r="D34" s="75"/>
      <c r="E34" s="80" t="s">
        <v>156</v>
      </c>
      <c r="F34" s="89"/>
      <c r="G34" s="70"/>
      <c r="H34" s="105"/>
      <c r="I34" s="70"/>
      <c r="J34" s="105"/>
      <c r="K34" s="70"/>
      <c r="L34" s="105"/>
      <c r="M34" s="70"/>
      <c r="N34" s="105"/>
      <c r="O34" s="70"/>
      <c r="P34" s="105"/>
      <c r="Q34" s="59"/>
    </row>
    <row r="35" spans="1:17" ht="8.25" customHeight="1" x14ac:dyDescent="0.25"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</row>
  </sheetData>
  <mergeCells count="16">
    <mergeCell ref="B1:T1"/>
    <mergeCell ref="C8:E8"/>
    <mergeCell ref="D9:E9"/>
    <mergeCell ref="D13:E13"/>
    <mergeCell ref="C18:E18"/>
    <mergeCell ref="C24:E24"/>
    <mergeCell ref="C33:E33"/>
    <mergeCell ref="C6:E6"/>
    <mergeCell ref="C31:E31"/>
    <mergeCell ref="B27:T29"/>
    <mergeCell ref="B2:T2"/>
    <mergeCell ref="B3:T3"/>
    <mergeCell ref="B4:T4"/>
    <mergeCell ref="C20:E20"/>
    <mergeCell ref="C22:E22"/>
    <mergeCell ref="B5:T5"/>
  </mergeCells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1403ED-1A7F-474F-906A-6224D15FB279}">
  <dimension ref="A1:Z20"/>
  <sheetViews>
    <sheetView workbookViewId="0"/>
  </sheetViews>
  <sheetFormatPr baseColWidth="10" defaultRowHeight="15" x14ac:dyDescent="0.25"/>
  <cols>
    <col min="1" max="3" width="1.7109375" customWidth="1"/>
    <col min="4" max="4" width="50.7109375" customWidth="1"/>
    <col min="5" max="5" width="1.7109375" customWidth="1"/>
    <col min="6" max="6" width="16.7109375" customWidth="1"/>
    <col min="7" max="7" width="1.7109375" customWidth="1"/>
    <col min="8" max="8" width="16.7109375" customWidth="1"/>
    <col min="9" max="9" width="1.7109375" customWidth="1"/>
    <col min="10" max="10" width="16.7109375" customWidth="1"/>
    <col min="11" max="11" width="1.7109375" customWidth="1"/>
    <col min="12" max="12" width="16.7109375" customWidth="1"/>
    <col min="13" max="13" width="1.7109375" customWidth="1"/>
    <col min="14" max="14" width="16.7109375" customWidth="1"/>
    <col min="15" max="15" width="1.7109375" customWidth="1"/>
    <col min="16" max="16" width="16.7109375" customWidth="1"/>
    <col min="17" max="17" width="1.7109375" customWidth="1"/>
    <col min="18" max="18" width="16.7109375" customWidth="1"/>
    <col min="19" max="19" width="1.7109375" customWidth="1"/>
    <col min="20" max="20" width="16.7109375" customWidth="1"/>
    <col min="21" max="21" width="1.7109375" customWidth="1"/>
    <col min="22" max="22" width="16.7109375" customWidth="1"/>
    <col min="23" max="23" width="1.7109375" customWidth="1"/>
    <col min="24" max="24" width="16.7109375" customWidth="1"/>
    <col min="25" max="25" width="1.7109375" customWidth="1"/>
  </cols>
  <sheetData>
    <row r="1" spans="1:26" ht="15.75" x14ac:dyDescent="0.25">
      <c r="B1" s="371" t="s">
        <v>169</v>
      </c>
      <c r="C1" s="371"/>
      <c r="D1" s="371"/>
      <c r="E1" s="371"/>
      <c r="F1" s="371"/>
      <c r="G1" s="371"/>
      <c r="H1" s="371"/>
      <c r="I1" s="371"/>
      <c r="J1" s="371"/>
      <c r="K1" s="371"/>
      <c r="L1" s="371"/>
      <c r="M1" s="371"/>
      <c r="N1" s="371"/>
      <c r="O1" s="371"/>
      <c r="P1" s="371"/>
      <c r="Q1" s="371"/>
      <c r="R1" s="371"/>
      <c r="S1" s="371"/>
      <c r="T1" s="371"/>
      <c r="U1" s="371"/>
      <c r="V1" s="371"/>
      <c r="W1" s="371"/>
      <c r="X1" s="371"/>
      <c r="Y1" s="371"/>
    </row>
    <row r="2" spans="1:26" ht="15.75" x14ac:dyDescent="0.25">
      <c r="A2" s="2"/>
      <c r="B2" s="355" t="s">
        <v>12</v>
      </c>
      <c r="C2" s="356"/>
      <c r="D2" s="356"/>
      <c r="E2" s="356"/>
      <c r="F2" s="356"/>
      <c r="G2" s="356"/>
      <c r="H2" s="356"/>
      <c r="I2" s="356"/>
      <c r="J2" s="356"/>
      <c r="K2" s="356"/>
      <c r="L2" s="356"/>
      <c r="M2" s="356"/>
      <c r="N2" s="356"/>
      <c r="O2" s="356"/>
      <c r="P2" s="356"/>
      <c r="Q2" s="356"/>
      <c r="R2" s="356"/>
      <c r="S2" s="356"/>
      <c r="T2" s="356"/>
      <c r="U2" s="356"/>
      <c r="V2" s="356"/>
      <c r="W2" s="356"/>
      <c r="X2" s="356"/>
      <c r="Y2" s="357"/>
      <c r="Z2" s="59"/>
    </row>
    <row r="3" spans="1:26" ht="15.75" x14ac:dyDescent="0.25">
      <c r="A3" s="2"/>
      <c r="B3" s="358" t="s">
        <v>170</v>
      </c>
      <c r="C3" s="359"/>
      <c r="D3" s="359"/>
      <c r="E3" s="359"/>
      <c r="F3" s="359"/>
      <c r="G3" s="359"/>
      <c r="H3" s="359"/>
      <c r="I3" s="359"/>
      <c r="J3" s="359"/>
      <c r="K3" s="359"/>
      <c r="L3" s="359"/>
      <c r="M3" s="359"/>
      <c r="N3" s="359"/>
      <c r="O3" s="359"/>
      <c r="P3" s="359"/>
      <c r="Q3" s="359"/>
      <c r="R3" s="359"/>
      <c r="S3" s="359"/>
      <c r="T3" s="359"/>
      <c r="U3" s="359"/>
      <c r="V3" s="359"/>
      <c r="W3" s="359"/>
      <c r="X3" s="359"/>
      <c r="Y3" s="360"/>
      <c r="Z3" s="59"/>
    </row>
    <row r="4" spans="1:26" ht="18.2" customHeight="1" x14ac:dyDescent="0.25">
      <c r="A4" s="2"/>
      <c r="B4" s="361" t="s">
        <v>171</v>
      </c>
      <c r="C4" s="362"/>
      <c r="D4" s="362"/>
      <c r="E4" s="362"/>
      <c r="F4" s="362"/>
      <c r="G4" s="362"/>
      <c r="H4" s="362"/>
      <c r="I4" s="362"/>
      <c r="J4" s="362"/>
      <c r="K4" s="362"/>
      <c r="L4" s="362"/>
      <c r="M4" s="362"/>
      <c r="N4" s="362"/>
      <c r="O4" s="362"/>
      <c r="P4" s="362"/>
      <c r="Q4" s="362"/>
      <c r="R4" s="362"/>
      <c r="S4" s="362"/>
      <c r="T4" s="362"/>
      <c r="U4" s="362"/>
      <c r="V4" s="362"/>
      <c r="W4" s="362"/>
      <c r="X4" s="362"/>
      <c r="Y4" s="363"/>
      <c r="Z4" s="59"/>
    </row>
    <row r="5" spans="1:26" ht="18.2" customHeight="1" x14ac:dyDescent="0.25">
      <c r="A5" s="2"/>
      <c r="B5" s="368" t="s">
        <v>15</v>
      </c>
      <c r="C5" s="369"/>
      <c r="D5" s="369"/>
      <c r="E5" s="369"/>
      <c r="F5" s="369"/>
      <c r="G5" s="369"/>
      <c r="H5" s="369"/>
      <c r="I5" s="369"/>
      <c r="J5" s="369"/>
      <c r="K5" s="369"/>
      <c r="L5" s="369"/>
      <c r="M5" s="369"/>
      <c r="N5" s="369"/>
      <c r="O5" s="369"/>
      <c r="P5" s="369"/>
      <c r="Q5" s="369"/>
      <c r="R5" s="369"/>
      <c r="S5" s="369"/>
      <c r="T5" s="369"/>
      <c r="U5" s="369"/>
      <c r="V5" s="369"/>
      <c r="W5" s="369"/>
      <c r="X5" s="369"/>
      <c r="Y5" s="370"/>
      <c r="Z5" s="59"/>
    </row>
    <row r="6" spans="1:26" ht="105.6" customHeight="1" x14ac:dyDescent="0.25">
      <c r="A6" s="2"/>
      <c r="B6" s="67"/>
      <c r="C6" s="373" t="s">
        <v>172</v>
      </c>
      <c r="D6" s="373"/>
      <c r="E6" s="121"/>
      <c r="F6" s="125" t="s">
        <v>176</v>
      </c>
      <c r="G6" s="121"/>
      <c r="H6" s="125" t="s">
        <v>177</v>
      </c>
      <c r="I6" s="121"/>
      <c r="J6" s="125" t="s">
        <v>178</v>
      </c>
      <c r="K6" s="121"/>
      <c r="L6" s="125" t="s">
        <v>179</v>
      </c>
      <c r="M6" s="121"/>
      <c r="N6" s="125" t="s">
        <v>180</v>
      </c>
      <c r="O6" s="121"/>
      <c r="P6" s="125" t="s">
        <v>181</v>
      </c>
      <c r="Q6" s="121"/>
      <c r="R6" s="125" t="s">
        <v>182</v>
      </c>
      <c r="S6" s="121"/>
      <c r="T6" s="90" t="s">
        <v>183</v>
      </c>
      <c r="U6" s="98"/>
      <c r="V6" s="90" t="s">
        <v>184</v>
      </c>
      <c r="W6" s="98"/>
      <c r="X6" s="90" t="s">
        <v>185</v>
      </c>
      <c r="Y6" s="98"/>
      <c r="Z6" s="59"/>
    </row>
    <row r="7" spans="1:26" ht="8.25" customHeight="1" x14ac:dyDescent="0.25">
      <c r="A7" s="2"/>
      <c r="B7" s="109"/>
      <c r="C7" s="113"/>
      <c r="D7" s="71"/>
      <c r="E7" s="82"/>
      <c r="F7" s="91"/>
      <c r="G7" s="99"/>
      <c r="H7" s="91"/>
      <c r="I7" s="99"/>
      <c r="J7" s="91"/>
      <c r="K7" s="99"/>
      <c r="L7" s="91"/>
      <c r="M7" s="99"/>
      <c r="N7" s="91"/>
      <c r="O7" s="99"/>
      <c r="P7" s="91"/>
      <c r="Q7" s="99"/>
      <c r="R7" s="91"/>
      <c r="S7" s="99"/>
      <c r="T7" s="91"/>
      <c r="U7" s="99"/>
      <c r="V7" s="91"/>
      <c r="W7" s="99"/>
      <c r="X7" s="91"/>
      <c r="Y7" s="99"/>
      <c r="Z7" s="59"/>
    </row>
    <row r="8" spans="1:26" ht="15.95" customHeight="1" x14ac:dyDescent="0.25">
      <c r="A8" s="2"/>
      <c r="B8" s="110"/>
      <c r="C8" s="364" t="s">
        <v>173</v>
      </c>
      <c r="D8" s="364"/>
      <c r="E8" s="83"/>
      <c r="F8" s="93"/>
      <c r="G8" s="102"/>
      <c r="H8" s="93"/>
      <c r="I8" s="102"/>
      <c r="J8" s="93"/>
      <c r="K8" s="102"/>
      <c r="L8" s="92">
        <v>0</v>
      </c>
      <c r="M8" s="101"/>
      <c r="N8" s="132"/>
      <c r="O8" s="134"/>
      <c r="P8" s="92">
        <v>0</v>
      </c>
      <c r="Q8" s="101"/>
      <c r="R8" s="136">
        <v>0</v>
      </c>
      <c r="S8" s="138"/>
      <c r="T8" s="136">
        <v>0</v>
      </c>
      <c r="U8" s="138"/>
      <c r="V8" s="136">
        <v>0</v>
      </c>
      <c r="W8" s="138"/>
      <c r="X8" s="92">
        <v>0</v>
      </c>
      <c r="Y8" s="101"/>
      <c r="Z8" s="59"/>
    </row>
    <row r="9" spans="1:26" ht="15.95" customHeight="1" x14ac:dyDescent="0.25">
      <c r="A9" s="2"/>
      <c r="B9" s="110"/>
      <c r="C9" s="114"/>
      <c r="D9" s="117"/>
      <c r="E9" s="122"/>
      <c r="F9" s="93"/>
      <c r="G9" s="102"/>
      <c r="H9" s="93"/>
      <c r="I9" s="102"/>
      <c r="J9" s="93"/>
      <c r="K9" s="102"/>
      <c r="L9" s="130"/>
      <c r="M9" s="131"/>
      <c r="N9" s="93"/>
      <c r="O9" s="102"/>
      <c r="P9" s="130"/>
      <c r="Q9" s="131"/>
      <c r="R9" s="130"/>
      <c r="S9" s="131"/>
      <c r="T9" s="130"/>
      <c r="U9" s="131"/>
      <c r="V9" s="130"/>
      <c r="W9" s="131"/>
      <c r="X9" s="130"/>
      <c r="Y9" s="131"/>
      <c r="Z9" s="59"/>
    </row>
    <row r="10" spans="1:26" ht="12.95" customHeight="1" x14ac:dyDescent="0.25">
      <c r="A10" s="2"/>
      <c r="B10" s="111"/>
      <c r="C10" s="115"/>
      <c r="D10" s="118"/>
      <c r="E10" s="123"/>
      <c r="F10" s="126"/>
      <c r="G10" s="128"/>
      <c r="H10" s="126"/>
      <c r="I10" s="128"/>
      <c r="J10" s="126"/>
      <c r="K10" s="128"/>
      <c r="L10" s="92"/>
      <c r="M10" s="101"/>
      <c r="N10" s="133"/>
      <c r="O10" s="135"/>
      <c r="P10" s="92"/>
      <c r="Q10" s="101"/>
      <c r="R10" s="136"/>
      <c r="S10" s="138"/>
      <c r="T10" s="136"/>
      <c r="U10" s="138"/>
      <c r="V10" s="136"/>
      <c r="W10" s="138"/>
      <c r="X10" s="92"/>
      <c r="Y10" s="101"/>
      <c r="Z10" s="59"/>
    </row>
    <row r="11" spans="1:26" ht="12.95" customHeight="1" x14ac:dyDescent="0.25">
      <c r="A11" s="2"/>
      <c r="B11" s="111"/>
      <c r="C11" s="115"/>
      <c r="D11" s="118"/>
      <c r="E11" s="123"/>
      <c r="F11" s="126"/>
      <c r="G11" s="128"/>
      <c r="H11" s="126"/>
      <c r="I11" s="128"/>
      <c r="J11" s="126"/>
      <c r="K11" s="128"/>
      <c r="L11" s="126"/>
      <c r="M11" s="128"/>
      <c r="N11" s="126"/>
      <c r="O11" s="128"/>
      <c r="P11" s="126"/>
      <c r="Q11" s="128"/>
      <c r="R11" s="126"/>
      <c r="S11" s="128"/>
      <c r="T11" s="126"/>
      <c r="U11" s="128"/>
      <c r="V11" s="126"/>
      <c r="W11" s="128"/>
      <c r="X11" s="126"/>
      <c r="Y11" s="128"/>
      <c r="Z11" s="59"/>
    </row>
    <row r="12" spans="1:26" ht="12.95" customHeight="1" x14ac:dyDescent="0.25">
      <c r="A12" s="2"/>
      <c r="B12" s="110"/>
      <c r="C12" s="114"/>
      <c r="D12" s="76" t="s">
        <v>156</v>
      </c>
      <c r="E12" s="85"/>
      <c r="F12" s="127"/>
      <c r="G12" s="129"/>
      <c r="H12" s="127"/>
      <c r="I12" s="129"/>
      <c r="J12" s="127"/>
      <c r="K12" s="129"/>
      <c r="L12" s="93"/>
      <c r="M12" s="102"/>
      <c r="N12" s="93"/>
      <c r="O12" s="102"/>
      <c r="P12" s="93"/>
      <c r="Q12" s="102"/>
      <c r="R12" s="93"/>
      <c r="S12" s="102"/>
      <c r="T12" s="93"/>
      <c r="U12" s="102"/>
      <c r="V12" s="93"/>
      <c r="W12" s="102"/>
      <c r="X12" s="93"/>
      <c r="Y12" s="102"/>
      <c r="Z12" s="59"/>
    </row>
    <row r="13" spans="1:26" ht="15.95" customHeight="1" x14ac:dyDescent="0.25">
      <c r="A13" s="2"/>
      <c r="B13" s="110"/>
      <c r="C13" s="364" t="s">
        <v>174</v>
      </c>
      <c r="D13" s="364"/>
      <c r="E13" s="83"/>
      <c r="F13" s="93"/>
      <c r="G13" s="102"/>
      <c r="H13" s="93"/>
      <c r="I13" s="102"/>
      <c r="J13" s="93"/>
      <c r="K13" s="102"/>
      <c r="L13" s="92">
        <v>0</v>
      </c>
      <c r="M13" s="101"/>
      <c r="N13" s="93"/>
      <c r="O13" s="102"/>
      <c r="P13" s="92">
        <v>0</v>
      </c>
      <c r="Q13" s="101"/>
      <c r="R13" s="136">
        <v>0</v>
      </c>
      <c r="S13" s="138"/>
      <c r="T13" s="136">
        <v>0</v>
      </c>
      <c r="U13" s="138"/>
      <c r="V13" s="136">
        <v>0</v>
      </c>
      <c r="W13" s="138"/>
      <c r="X13" s="92">
        <v>0</v>
      </c>
      <c r="Y13" s="101"/>
      <c r="Z13" s="59"/>
    </row>
    <row r="14" spans="1:26" ht="15.95" customHeight="1" x14ac:dyDescent="0.25">
      <c r="A14" s="2"/>
      <c r="B14" s="110"/>
      <c r="C14" s="114"/>
      <c r="D14" s="119"/>
      <c r="E14" s="122"/>
      <c r="F14" s="93"/>
      <c r="G14" s="102"/>
      <c r="H14" s="93"/>
      <c r="I14" s="102"/>
      <c r="J14" s="93"/>
      <c r="K14" s="102"/>
      <c r="L14" s="130"/>
      <c r="M14" s="131"/>
      <c r="N14" s="93"/>
      <c r="O14" s="102"/>
      <c r="P14" s="130"/>
      <c r="Q14" s="131"/>
      <c r="R14" s="130"/>
      <c r="S14" s="131"/>
      <c r="T14" s="130"/>
      <c r="U14" s="131"/>
      <c r="V14" s="130"/>
      <c r="W14" s="131"/>
      <c r="X14" s="130"/>
      <c r="Y14" s="131"/>
      <c r="Z14" s="59"/>
    </row>
    <row r="15" spans="1:26" ht="12.95" customHeight="1" x14ac:dyDescent="0.25">
      <c r="A15" s="2"/>
      <c r="B15" s="111"/>
      <c r="C15" s="115"/>
      <c r="D15" s="120"/>
      <c r="E15" s="123"/>
      <c r="F15" s="126"/>
      <c r="G15" s="128"/>
      <c r="H15" s="126"/>
      <c r="I15" s="128"/>
      <c r="J15" s="126"/>
      <c r="K15" s="128"/>
      <c r="L15" s="92"/>
      <c r="M15" s="101"/>
      <c r="N15" s="133"/>
      <c r="O15" s="135"/>
      <c r="P15" s="92"/>
      <c r="Q15" s="101"/>
      <c r="R15" s="136"/>
      <c r="S15" s="138"/>
      <c r="T15" s="136"/>
      <c r="U15" s="138"/>
      <c r="V15" s="136"/>
      <c r="W15" s="138"/>
      <c r="X15" s="92"/>
      <c r="Y15" s="101"/>
      <c r="Z15" s="59"/>
    </row>
    <row r="16" spans="1:26" ht="12.95" customHeight="1" x14ac:dyDescent="0.25">
      <c r="A16" s="2"/>
      <c r="B16" s="111"/>
      <c r="C16" s="115"/>
      <c r="D16" s="120"/>
      <c r="E16" s="123"/>
      <c r="F16" s="126"/>
      <c r="G16" s="128"/>
      <c r="H16" s="126"/>
      <c r="I16" s="128"/>
      <c r="J16" s="126"/>
      <c r="K16" s="128"/>
      <c r="L16" s="126"/>
      <c r="M16" s="128"/>
      <c r="N16" s="126"/>
      <c r="O16" s="128"/>
      <c r="P16" s="126"/>
      <c r="Q16" s="128"/>
      <c r="R16" s="126"/>
      <c r="S16" s="128"/>
      <c r="T16" s="126"/>
      <c r="U16" s="128"/>
      <c r="V16" s="126"/>
      <c r="W16" s="128"/>
      <c r="X16" s="126"/>
      <c r="Y16" s="128"/>
      <c r="Z16" s="59"/>
    </row>
    <row r="17" spans="1:26" ht="12.95" customHeight="1" x14ac:dyDescent="0.25">
      <c r="A17" s="2"/>
      <c r="B17" s="110"/>
      <c r="C17" s="114"/>
      <c r="D17" s="76" t="s">
        <v>156</v>
      </c>
      <c r="E17" s="85"/>
      <c r="F17" s="127"/>
      <c r="G17" s="129"/>
      <c r="H17" s="127"/>
      <c r="I17" s="129"/>
      <c r="J17" s="127"/>
      <c r="K17" s="129"/>
      <c r="L17" s="93"/>
      <c r="M17" s="102"/>
      <c r="N17" s="93"/>
      <c r="O17" s="102"/>
      <c r="P17" s="93"/>
      <c r="Q17" s="102"/>
      <c r="R17" s="93"/>
      <c r="S17" s="102"/>
      <c r="T17" s="93"/>
      <c r="U17" s="102"/>
      <c r="V17" s="93"/>
      <c r="W17" s="102"/>
      <c r="X17" s="93"/>
      <c r="Y17" s="102"/>
      <c r="Z17" s="59"/>
    </row>
    <row r="18" spans="1:26" ht="15.95" customHeight="1" x14ac:dyDescent="0.25">
      <c r="A18" s="2"/>
      <c r="B18" s="110"/>
      <c r="C18" s="364" t="s">
        <v>175</v>
      </c>
      <c r="D18" s="364"/>
      <c r="E18" s="83"/>
      <c r="F18" s="93"/>
      <c r="G18" s="102"/>
      <c r="H18" s="93"/>
      <c r="I18" s="102"/>
      <c r="J18" s="93"/>
      <c r="K18" s="102"/>
      <c r="L18" s="92">
        <v>0</v>
      </c>
      <c r="M18" s="101"/>
      <c r="N18" s="93"/>
      <c r="O18" s="102"/>
      <c r="P18" s="94">
        <v>0</v>
      </c>
      <c r="Q18" s="100"/>
      <c r="R18" s="137">
        <v>0</v>
      </c>
      <c r="S18" s="139"/>
      <c r="T18" s="137">
        <v>0</v>
      </c>
      <c r="U18" s="139"/>
      <c r="V18" s="137">
        <v>0</v>
      </c>
      <c r="W18" s="139"/>
      <c r="X18" s="94">
        <v>0</v>
      </c>
      <c r="Y18" s="100"/>
      <c r="Z18" s="59"/>
    </row>
    <row r="19" spans="1:26" ht="8.25" customHeight="1" x14ac:dyDescent="0.25">
      <c r="A19" s="2"/>
      <c r="B19" s="112"/>
      <c r="C19" s="116"/>
      <c r="D19" s="116"/>
      <c r="E19" s="124"/>
      <c r="F19" s="95"/>
      <c r="G19" s="103"/>
      <c r="H19" s="95"/>
      <c r="I19" s="103"/>
      <c r="J19" s="95"/>
      <c r="K19" s="103"/>
      <c r="L19" s="95"/>
      <c r="M19" s="103"/>
      <c r="N19" s="95"/>
      <c r="O19" s="103"/>
      <c r="P19" s="95"/>
      <c r="Q19" s="103"/>
      <c r="R19" s="95"/>
      <c r="S19" s="103"/>
      <c r="T19" s="95"/>
      <c r="U19" s="103"/>
      <c r="V19" s="95"/>
      <c r="W19" s="103"/>
      <c r="X19" s="95"/>
      <c r="Y19" s="103"/>
      <c r="Z19" s="59"/>
    </row>
    <row r="20" spans="1:26" ht="8.25" customHeight="1" x14ac:dyDescent="0.25">
      <c r="B20" s="74"/>
      <c r="C20" s="74"/>
      <c r="D20" s="74"/>
      <c r="E20" s="74"/>
      <c r="F20" s="74"/>
      <c r="G20" s="74"/>
      <c r="H20" s="74"/>
      <c r="I20" s="74"/>
      <c r="J20" s="74"/>
      <c r="K20" s="74"/>
      <c r="L20" s="74"/>
      <c r="M20" s="74"/>
      <c r="N20" s="74"/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</row>
  </sheetData>
  <mergeCells count="9">
    <mergeCell ref="C13:D13"/>
    <mergeCell ref="C18:D18"/>
    <mergeCell ref="C6:D6"/>
    <mergeCell ref="B1:Y1"/>
    <mergeCell ref="B5:Y5"/>
    <mergeCell ref="B2:Y2"/>
    <mergeCell ref="B3:Y3"/>
    <mergeCell ref="B4:Y4"/>
    <mergeCell ref="C8:D8"/>
  </mergeCells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9D6491-D774-4724-BE28-9DD1D280156E}">
  <dimension ref="A1:L72"/>
  <sheetViews>
    <sheetView workbookViewId="0"/>
  </sheetViews>
  <sheetFormatPr baseColWidth="10" defaultRowHeight="15" x14ac:dyDescent="0.25"/>
  <cols>
    <col min="1" max="3" width="1.7109375" customWidth="1"/>
    <col min="4" max="4" width="80.7109375" customWidth="1"/>
    <col min="5" max="5" width="1.7109375" customWidth="1"/>
    <col min="6" max="6" width="20.7109375" customWidth="1"/>
    <col min="7" max="7" width="1.7109375" customWidth="1"/>
    <col min="8" max="8" width="20.7109375" customWidth="1"/>
    <col min="9" max="9" width="1.7109375" customWidth="1"/>
    <col min="10" max="10" width="20.7109375" customWidth="1"/>
    <col min="11" max="12" width="1.7109375" customWidth="1"/>
  </cols>
  <sheetData>
    <row r="1" spans="1:12" ht="15.75" x14ac:dyDescent="0.25">
      <c r="B1" s="387" t="s">
        <v>186</v>
      </c>
      <c r="C1" s="387"/>
      <c r="D1" s="387"/>
      <c r="E1" s="387"/>
      <c r="F1" s="387"/>
      <c r="G1" s="387"/>
      <c r="H1" s="387"/>
      <c r="I1" s="387"/>
      <c r="J1" s="387"/>
      <c r="K1" s="387"/>
    </row>
    <row r="2" spans="1:12" ht="15.75" x14ac:dyDescent="0.25">
      <c r="A2" s="2"/>
      <c r="B2" s="355" t="s">
        <v>12</v>
      </c>
      <c r="C2" s="356"/>
      <c r="D2" s="356"/>
      <c r="E2" s="356"/>
      <c r="F2" s="356"/>
      <c r="G2" s="356"/>
      <c r="H2" s="356"/>
      <c r="I2" s="356"/>
      <c r="J2" s="356"/>
      <c r="K2" s="357"/>
      <c r="L2" s="59"/>
    </row>
    <row r="3" spans="1:12" ht="15.75" x14ac:dyDescent="0.25">
      <c r="A3" s="2"/>
      <c r="B3" s="381" t="s">
        <v>187</v>
      </c>
      <c r="C3" s="382"/>
      <c r="D3" s="382"/>
      <c r="E3" s="382"/>
      <c r="F3" s="382"/>
      <c r="G3" s="382"/>
      <c r="H3" s="382"/>
      <c r="I3" s="382"/>
      <c r="J3" s="382"/>
      <c r="K3" s="383"/>
      <c r="L3" s="59"/>
    </row>
    <row r="4" spans="1:12" ht="18.2" customHeight="1" x14ac:dyDescent="0.25">
      <c r="A4" s="2"/>
      <c r="B4" s="361" t="s">
        <v>188</v>
      </c>
      <c r="C4" s="362"/>
      <c r="D4" s="362"/>
      <c r="E4" s="362"/>
      <c r="F4" s="362"/>
      <c r="G4" s="362"/>
      <c r="H4" s="362"/>
      <c r="I4" s="362"/>
      <c r="J4" s="362"/>
      <c r="K4" s="363"/>
      <c r="L4" s="59"/>
    </row>
    <row r="5" spans="1:12" ht="18.2" customHeight="1" x14ac:dyDescent="0.25">
      <c r="A5" s="2"/>
      <c r="B5" s="384" t="s">
        <v>15</v>
      </c>
      <c r="C5" s="385"/>
      <c r="D5" s="385"/>
      <c r="E5" s="385"/>
      <c r="F5" s="385"/>
      <c r="G5" s="385"/>
      <c r="H5" s="385"/>
      <c r="I5" s="385"/>
      <c r="J5" s="385"/>
      <c r="K5" s="386"/>
      <c r="L5" s="59"/>
    </row>
    <row r="6" spans="1:12" ht="8.25" customHeight="1" x14ac:dyDescent="0.25">
      <c r="B6" s="140"/>
      <c r="C6" s="140"/>
      <c r="D6" s="140"/>
      <c r="E6" s="140"/>
      <c r="F6" s="140"/>
      <c r="G6" s="140"/>
      <c r="H6" s="140"/>
      <c r="I6" s="140"/>
      <c r="J6" s="140"/>
      <c r="K6" s="140"/>
    </row>
    <row r="7" spans="1:12" ht="30.2" customHeight="1" x14ac:dyDescent="0.25">
      <c r="A7" s="2"/>
      <c r="B7" s="141"/>
      <c r="C7" s="375" t="s">
        <v>16</v>
      </c>
      <c r="D7" s="375"/>
      <c r="E7" s="157"/>
      <c r="F7" s="125" t="s">
        <v>222</v>
      </c>
      <c r="G7" s="121"/>
      <c r="H7" s="125" t="s">
        <v>226</v>
      </c>
      <c r="I7" s="121"/>
      <c r="J7" s="125" t="s">
        <v>227</v>
      </c>
      <c r="K7" s="181"/>
      <c r="L7" s="59"/>
    </row>
    <row r="8" spans="1:12" ht="15.95" customHeight="1" x14ac:dyDescent="0.25">
      <c r="A8" s="2"/>
      <c r="B8" s="142"/>
      <c r="C8" s="388" t="s">
        <v>189</v>
      </c>
      <c r="D8" s="388"/>
      <c r="E8" s="158"/>
      <c r="F8" s="186">
        <f>SUM(F9:F11)</f>
        <v>57016046</v>
      </c>
      <c r="G8" s="172"/>
      <c r="H8" s="186">
        <f>SUM(H9:H11)</f>
        <v>26658637</v>
      </c>
      <c r="I8" s="172"/>
      <c r="J8" s="186">
        <f>SUM(J9:J11)</f>
        <v>26658637</v>
      </c>
      <c r="K8" s="182"/>
      <c r="L8" s="59"/>
    </row>
    <row r="9" spans="1:12" ht="15.95" customHeight="1" x14ac:dyDescent="0.25">
      <c r="A9" s="2"/>
      <c r="B9" s="143"/>
      <c r="C9" s="149"/>
      <c r="D9" s="149" t="s">
        <v>213</v>
      </c>
      <c r="E9" s="159"/>
      <c r="F9" s="92">
        <v>57016046</v>
      </c>
      <c r="G9" s="101"/>
      <c r="H9" s="92">
        <v>26658637</v>
      </c>
      <c r="I9" s="101"/>
      <c r="J9" s="92">
        <v>26658637</v>
      </c>
      <c r="K9" s="134"/>
      <c r="L9" s="59"/>
    </row>
    <row r="10" spans="1:12" ht="15.95" customHeight="1" x14ac:dyDescent="0.25">
      <c r="A10" s="2"/>
      <c r="B10" s="143"/>
      <c r="C10" s="149"/>
      <c r="D10" s="149" t="s">
        <v>207</v>
      </c>
      <c r="E10" s="159"/>
      <c r="F10" s="92">
        <v>0</v>
      </c>
      <c r="G10" s="101"/>
      <c r="H10" s="92">
        <v>0</v>
      </c>
      <c r="I10" s="101"/>
      <c r="J10" s="92">
        <v>0</v>
      </c>
      <c r="K10" s="134"/>
      <c r="L10" s="59"/>
    </row>
    <row r="11" spans="1:12" ht="15.95" customHeight="1" x14ac:dyDescent="0.25">
      <c r="A11" s="2"/>
      <c r="B11" s="143"/>
      <c r="C11" s="149"/>
      <c r="D11" s="149" t="s">
        <v>214</v>
      </c>
      <c r="E11" s="159"/>
      <c r="F11" s="92">
        <v>0</v>
      </c>
      <c r="G11" s="101"/>
      <c r="H11" s="92">
        <v>0</v>
      </c>
      <c r="I11" s="101"/>
      <c r="J11" s="92">
        <v>0</v>
      </c>
      <c r="K11" s="134"/>
      <c r="L11" s="59"/>
    </row>
    <row r="12" spans="1:12" ht="8.25" customHeight="1" x14ac:dyDescent="0.25">
      <c r="A12" s="2"/>
      <c r="B12" s="143"/>
      <c r="C12" s="149"/>
      <c r="D12" s="149"/>
      <c r="E12" s="159"/>
      <c r="F12" s="132"/>
      <c r="G12" s="134"/>
      <c r="H12" s="132"/>
      <c r="I12" s="134"/>
      <c r="J12" s="132"/>
      <c r="K12" s="134"/>
      <c r="L12" s="59"/>
    </row>
    <row r="13" spans="1:12" ht="15.95" customHeight="1" x14ac:dyDescent="0.25">
      <c r="A13" s="2"/>
      <c r="B13" s="143"/>
      <c r="C13" s="374" t="s">
        <v>190</v>
      </c>
      <c r="D13" s="374"/>
      <c r="E13" s="122"/>
      <c r="F13" s="94">
        <f>F14+F15</f>
        <v>57016046</v>
      </c>
      <c r="G13" s="100"/>
      <c r="H13" s="94">
        <f>H14+H15</f>
        <v>24448358.539999999</v>
      </c>
      <c r="I13" s="100"/>
      <c r="J13" s="94">
        <f>J14+J15</f>
        <v>24183681.219999999</v>
      </c>
      <c r="K13" s="134"/>
      <c r="L13" s="59"/>
    </row>
    <row r="14" spans="1:12" ht="15.95" customHeight="1" x14ac:dyDescent="0.25">
      <c r="A14" s="2"/>
      <c r="B14" s="143"/>
      <c r="C14" s="149"/>
      <c r="D14" s="149" t="s">
        <v>203</v>
      </c>
      <c r="E14" s="159"/>
      <c r="F14" s="92">
        <v>57016046</v>
      </c>
      <c r="G14" s="101"/>
      <c r="H14" s="92">
        <v>24448358.539999999</v>
      </c>
      <c r="I14" s="101"/>
      <c r="J14" s="92">
        <v>24183681.219999999</v>
      </c>
      <c r="K14" s="134"/>
      <c r="L14" s="59"/>
    </row>
    <row r="15" spans="1:12" ht="15.95" customHeight="1" x14ac:dyDescent="0.25">
      <c r="A15" s="2"/>
      <c r="B15" s="143"/>
      <c r="C15" s="149"/>
      <c r="D15" s="149" t="s">
        <v>215</v>
      </c>
      <c r="E15" s="159"/>
      <c r="F15" s="92">
        <v>0</v>
      </c>
      <c r="G15" s="101"/>
      <c r="H15" s="92">
        <v>0</v>
      </c>
      <c r="I15" s="101"/>
      <c r="J15" s="92">
        <v>0</v>
      </c>
      <c r="K15" s="134"/>
      <c r="L15" s="59"/>
    </row>
    <row r="16" spans="1:12" ht="8.25" customHeight="1" x14ac:dyDescent="0.25">
      <c r="A16" s="2"/>
      <c r="B16" s="143"/>
      <c r="C16" s="149"/>
      <c r="D16" s="149"/>
      <c r="E16" s="159"/>
      <c r="F16" s="132"/>
      <c r="G16" s="134"/>
      <c r="H16" s="132"/>
      <c r="I16" s="134"/>
      <c r="J16" s="132"/>
      <c r="K16" s="134"/>
      <c r="L16" s="59"/>
    </row>
    <row r="17" spans="1:12" ht="15.95" customHeight="1" x14ac:dyDescent="0.25">
      <c r="A17" s="2"/>
      <c r="B17" s="143"/>
      <c r="C17" s="374" t="s">
        <v>191</v>
      </c>
      <c r="D17" s="374"/>
      <c r="E17" s="122"/>
      <c r="F17" s="187">
        <f>F18+F19</f>
        <v>0</v>
      </c>
      <c r="G17" s="173"/>
      <c r="H17" s="94">
        <f>H18+H19</f>
        <v>769477.96</v>
      </c>
      <c r="I17" s="100"/>
      <c r="J17" s="94">
        <f>J18+J19</f>
        <v>769477.96</v>
      </c>
      <c r="K17" s="134"/>
      <c r="L17" s="59"/>
    </row>
    <row r="18" spans="1:12" ht="15.95" customHeight="1" x14ac:dyDescent="0.25">
      <c r="A18" s="2"/>
      <c r="B18" s="143"/>
      <c r="C18" s="149"/>
      <c r="D18" s="149" t="s">
        <v>204</v>
      </c>
      <c r="E18" s="159"/>
      <c r="F18" s="168" t="s">
        <v>223</v>
      </c>
      <c r="G18" s="174"/>
      <c r="H18" s="92">
        <v>769477.96</v>
      </c>
      <c r="I18" s="101"/>
      <c r="J18" s="92">
        <v>769477.96</v>
      </c>
      <c r="K18" s="134"/>
      <c r="L18" s="59"/>
    </row>
    <row r="19" spans="1:12" ht="15.95" customHeight="1" x14ac:dyDescent="0.25">
      <c r="A19" s="2"/>
      <c r="B19" s="143"/>
      <c r="C19" s="149"/>
      <c r="D19" s="149" t="s">
        <v>210</v>
      </c>
      <c r="E19" s="159"/>
      <c r="F19" s="168" t="s">
        <v>223</v>
      </c>
      <c r="G19" s="174"/>
      <c r="H19" s="92">
        <v>0</v>
      </c>
      <c r="I19" s="101"/>
      <c r="J19" s="92">
        <v>0</v>
      </c>
      <c r="K19" s="134"/>
      <c r="L19" s="59"/>
    </row>
    <row r="20" spans="1:12" ht="8.25" customHeight="1" x14ac:dyDescent="0.25">
      <c r="A20" s="2"/>
      <c r="B20" s="143"/>
      <c r="C20" s="149"/>
      <c r="D20" s="149"/>
      <c r="E20" s="159"/>
      <c r="F20" s="132"/>
      <c r="G20" s="134"/>
      <c r="H20" s="132"/>
      <c r="I20" s="134"/>
      <c r="J20" s="132"/>
      <c r="K20" s="134"/>
      <c r="L20" s="59"/>
    </row>
    <row r="21" spans="1:12" ht="15.95" customHeight="1" x14ac:dyDescent="0.25">
      <c r="A21" s="2"/>
      <c r="B21" s="143"/>
      <c r="C21" s="374" t="s">
        <v>192</v>
      </c>
      <c r="D21" s="374"/>
      <c r="E21" s="122"/>
      <c r="F21" s="94">
        <f>F8-F13+F17</f>
        <v>0</v>
      </c>
      <c r="G21" s="100"/>
      <c r="H21" s="94">
        <f>H8-H13+H17</f>
        <v>2979756.4200000009</v>
      </c>
      <c r="I21" s="100"/>
      <c r="J21" s="94">
        <f>J8-J13+J17</f>
        <v>3244433.7400000012</v>
      </c>
      <c r="K21" s="134"/>
      <c r="L21" s="59"/>
    </row>
    <row r="22" spans="1:12" ht="15.95" customHeight="1" x14ac:dyDescent="0.25">
      <c r="A22" s="2"/>
      <c r="B22" s="143"/>
      <c r="C22" s="374" t="s">
        <v>193</v>
      </c>
      <c r="D22" s="374"/>
      <c r="E22" s="122"/>
      <c r="F22" s="94">
        <f>F21-F11</f>
        <v>0</v>
      </c>
      <c r="G22" s="100"/>
      <c r="H22" s="94">
        <f>H21-H11</f>
        <v>2979756.4200000009</v>
      </c>
      <c r="I22" s="100"/>
      <c r="J22" s="94">
        <f>J21-J11</f>
        <v>3244433.7400000012</v>
      </c>
      <c r="K22" s="134"/>
      <c r="L22" s="59"/>
    </row>
    <row r="23" spans="1:12" ht="15.95" customHeight="1" x14ac:dyDescent="0.25">
      <c r="A23" s="2"/>
      <c r="B23" s="143"/>
      <c r="C23" s="389" t="s">
        <v>194</v>
      </c>
      <c r="D23" s="389"/>
      <c r="E23" s="160"/>
      <c r="F23" s="94">
        <f>F22-F17</f>
        <v>0</v>
      </c>
      <c r="G23" s="100"/>
      <c r="H23" s="94">
        <f>H22-H17</f>
        <v>2210278.4600000009</v>
      </c>
      <c r="I23" s="100"/>
      <c r="J23" s="94">
        <f>J22-J17</f>
        <v>2474955.7800000012</v>
      </c>
      <c r="K23" s="134"/>
      <c r="L23" s="59"/>
    </row>
    <row r="24" spans="1:12" ht="8.25" customHeight="1" x14ac:dyDescent="0.25">
      <c r="A24" s="2"/>
      <c r="B24" s="144"/>
      <c r="C24" s="150"/>
      <c r="D24" s="154"/>
      <c r="E24" s="161"/>
      <c r="F24" s="169"/>
      <c r="G24" s="175"/>
      <c r="H24" s="169"/>
      <c r="I24" s="175"/>
      <c r="J24" s="169"/>
      <c r="K24" s="175"/>
      <c r="L24" s="59"/>
    </row>
    <row r="25" spans="1:12" ht="8.25" customHeight="1" x14ac:dyDescent="0.25">
      <c r="B25" s="140"/>
      <c r="C25" s="140"/>
      <c r="D25" s="155"/>
      <c r="E25" s="155"/>
      <c r="F25" s="140"/>
      <c r="G25" s="140"/>
      <c r="H25" s="140"/>
      <c r="I25" s="140"/>
      <c r="J25" s="140"/>
      <c r="K25" s="140"/>
    </row>
    <row r="26" spans="1:12" x14ac:dyDescent="0.25">
      <c r="A26" s="2"/>
      <c r="B26" s="141"/>
      <c r="C26" s="375" t="s">
        <v>195</v>
      </c>
      <c r="D26" s="375"/>
      <c r="E26" s="157"/>
      <c r="F26" s="125" t="s">
        <v>224</v>
      </c>
      <c r="G26" s="121"/>
      <c r="H26" s="125" t="s">
        <v>226</v>
      </c>
      <c r="I26" s="121"/>
      <c r="J26" s="125" t="s">
        <v>228</v>
      </c>
      <c r="K26" s="181"/>
      <c r="L26" s="59"/>
    </row>
    <row r="27" spans="1:12" ht="15.95" customHeight="1" x14ac:dyDescent="0.25">
      <c r="A27" s="2"/>
      <c r="B27" s="142"/>
      <c r="C27" s="376" t="s">
        <v>196</v>
      </c>
      <c r="D27" s="376"/>
      <c r="E27" s="158"/>
      <c r="F27" s="186">
        <f>F28+F29</f>
        <v>0</v>
      </c>
      <c r="G27" s="172"/>
      <c r="H27" s="186">
        <f>H28+H29</f>
        <v>0</v>
      </c>
      <c r="I27" s="172"/>
      <c r="J27" s="186">
        <f>J28+J29</f>
        <v>0</v>
      </c>
      <c r="K27" s="182"/>
      <c r="L27" s="59"/>
    </row>
    <row r="28" spans="1:12" ht="15.95" customHeight="1" x14ac:dyDescent="0.25">
      <c r="A28" s="2"/>
      <c r="B28" s="143"/>
      <c r="C28" s="149"/>
      <c r="D28" s="151" t="s">
        <v>216</v>
      </c>
      <c r="E28" s="159"/>
      <c r="F28" s="92">
        <v>0</v>
      </c>
      <c r="G28" s="101"/>
      <c r="H28" s="92">
        <v>0</v>
      </c>
      <c r="I28" s="101"/>
      <c r="J28" s="92">
        <v>0</v>
      </c>
      <c r="K28" s="134"/>
      <c r="L28" s="59"/>
    </row>
    <row r="29" spans="1:12" ht="15.95" customHeight="1" x14ac:dyDescent="0.25">
      <c r="A29" s="2"/>
      <c r="B29" s="143"/>
      <c r="C29" s="149"/>
      <c r="D29" s="151" t="s">
        <v>217</v>
      </c>
      <c r="E29" s="159"/>
      <c r="F29" s="92">
        <v>0</v>
      </c>
      <c r="G29" s="101"/>
      <c r="H29" s="92">
        <v>0</v>
      </c>
      <c r="I29" s="101"/>
      <c r="J29" s="92">
        <v>0</v>
      </c>
      <c r="K29" s="134"/>
      <c r="L29" s="59"/>
    </row>
    <row r="30" spans="1:12" ht="8.25" customHeight="1" x14ac:dyDescent="0.25">
      <c r="A30" s="2"/>
      <c r="B30" s="143"/>
      <c r="C30" s="149"/>
      <c r="D30" s="149"/>
      <c r="E30" s="162"/>
      <c r="F30" s="132"/>
      <c r="G30" s="134"/>
      <c r="H30" s="132"/>
      <c r="I30" s="134"/>
      <c r="J30" s="132"/>
      <c r="K30" s="134"/>
      <c r="L30" s="59"/>
    </row>
    <row r="31" spans="1:12" ht="15.95" customHeight="1" x14ac:dyDescent="0.25">
      <c r="A31" s="2"/>
      <c r="B31" s="143"/>
      <c r="C31" s="374" t="s">
        <v>197</v>
      </c>
      <c r="D31" s="374"/>
      <c r="E31" s="122"/>
      <c r="F31" s="94">
        <f>F23+F27</f>
        <v>0</v>
      </c>
      <c r="G31" s="100"/>
      <c r="H31" s="94">
        <f>H23+H27</f>
        <v>2210278.4600000009</v>
      </c>
      <c r="I31" s="100"/>
      <c r="J31" s="94">
        <f>J23+J27</f>
        <v>2474955.7800000012</v>
      </c>
      <c r="K31" s="134"/>
      <c r="L31" s="59"/>
    </row>
    <row r="32" spans="1:12" ht="8.25" customHeight="1" x14ac:dyDescent="0.25">
      <c r="A32" s="2"/>
      <c r="B32" s="144"/>
      <c r="C32" s="150"/>
      <c r="D32" s="150"/>
      <c r="E32" s="163"/>
      <c r="F32" s="169"/>
      <c r="G32" s="175"/>
      <c r="H32" s="169"/>
      <c r="I32" s="175"/>
      <c r="J32" s="169"/>
      <c r="K32" s="175"/>
      <c r="L32" s="59"/>
    </row>
    <row r="33" spans="1:12" ht="8.25" customHeight="1" x14ac:dyDescent="0.25">
      <c r="B33" s="140"/>
      <c r="C33" s="140"/>
      <c r="D33" s="155"/>
      <c r="E33" s="155"/>
      <c r="F33" s="140"/>
      <c r="G33" s="140"/>
      <c r="H33" s="140"/>
      <c r="I33" s="140"/>
      <c r="J33" s="140"/>
      <c r="K33" s="140"/>
    </row>
    <row r="34" spans="1:12" ht="30.2" customHeight="1" x14ac:dyDescent="0.25">
      <c r="A34" s="2"/>
      <c r="B34" s="141"/>
      <c r="C34" s="375" t="s">
        <v>195</v>
      </c>
      <c r="D34" s="375"/>
      <c r="E34" s="157"/>
      <c r="F34" s="125" t="s">
        <v>225</v>
      </c>
      <c r="G34" s="121"/>
      <c r="H34" s="125" t="s">
        <v>226</v>
      </c>
      <c r="I34" s="121"/>
      <c r="J34" s="125" t="s">
        <v>227</v>
      </c>
      <c r="K34" s="181"/>
      <c r="L34" s="59"/>
    </row>
    <row r="35" spans="1:12" ht="15.95" customHeight="1" x14ac:dyDescent="0.25">
      <c r="A35" s="2"/>
      <c r="B35" s="145"/>
      <c r="C35" s="376" t="s">
        <v>198</v>
      </c>
      <c r="D35" s="376"/>
      <c r="E35" s="158"/>
      <c r="F35" s="186">
        <f>F36+F37</f>
        <v>0</v>
      </c>
      <c r="G35" s="172"/>
      <c r="H35" s="186">
        <f>H36+H37</f>
        <v>0</v>
      </c>
      <c r="I35" s="172"/>
      <c r="J35" s="186">
        <f>J36+J37</f>
        <v>0</v>
      </c>
      <c r="K35" s="182"/>
      <c r="L35" s="59"/>
    </row>
    <row r="36" spans="1:12" ht="15.95" customHeight="1" x14ac:dyDescent="0.25">
      <c r="A36" s="2"/>
      <c r="B36" s="146"/>
      <c r="C36" s="151"/>
      <c r="D36" s="151" t="s">
        <v>218</v>
      </c>
      <c r="E36" s="159"/>
      <c r="F36" s="92">
        <v>0</v>
      </c>
      <c r="G36" s="101"/>
      <c r="H36" s="92">
        <v>0</v>
      </c>
      <c r="I36" s="101"/>
      <c r="J36" s="92">
        <v>0</v>
      </c>
      <c r="K36" s="134"/>
      <c r="L36" s="59"/>
    </row>
    <row r="37" spans="1:12" ht="15.95" customHeight="1" x14ac:dyDescent="0.25">
      <c r="A37" s="2"/>
      <c r="B37" s="146"/>
      <c r="C37" s="151"/>
      <c r="D37" s="151" t="s">
        <v>219</v>
      </c>
      <c r="E37" s="159"/>
      <c r="F37" s="92">
        <v>0</v>
      </c>
      <c r="G37" s="101"/>
      <c r="H37" s="92">
        <v>0</v>
      </c>
      <c r="I37" s="101"/>
      <c r="J37" s="92">
        <v>0</v>
      </c>
      <c r="K37" s="134"/>
      <c r="L37" s="59"/>
    </row>
    <row r="38" spans="1:12" ht="15.95" customHeight="1" x14ac:dyDescent="0.25">
      <c r="A38" s="2"/>
      <c r="B38" s="146"/>
      <c r="C38" s="374" t="s">
        <v>199</v>
      </c>
      <c r="D38" s="374"/>
      <c r="E38" s="122"/>
      <c r="F38" s="94">
        <f>F39+F40</f>
        <v>0</v>
      </c>
      <c r="G38" s="100"/>
      <c r="H38" s="94">
        <f>H39+H40</f>
        <v>0</v>
      </c>
      <c r="I38" s="100"/>
      <c r="J38" s="94">
        <f>J39+J40</f>
        <v>0</v>
      </c>
      <c r="K38" s="134"/>
      <c r="L38" s="59"/>
    </row>
    <row r="39" spans="1:12" ht="15.95" customHeight="1" x14ac:dyDescent="0.25">
      <c r="A39" s="2"/>
      <c r="B39" s="146"/>
      <c r="C39" s="151"/>
      <c r="D39" s="151" t="s">
        <v>220</v>
      </c>
      <c r="E39" s="159"/>
      <c r="F39" s="92">
        <v>0</v>
      </c>
      <c r="G39" s="101"/>
      <c r="H39" s="92">
        <v>0</v>
      </c>
      <c r="I39" s="101"/>
      <c r="J39" s="92">
        <v>0</v>
      </c>
      <c r="K39" s="134"/>
      <c r="L39" s="59"/>
    </row>
    <row r="40" spans="1:12" ht="15.95" customHeight="1" x14ac:dyDescent="0.25">
      <c r="A40" s="2"/>
      <c r="B40" s="146"/>
      <c r="C40" s="151"/>
      <c r="D40" s="151" t="s">
        <v>221</v>
      </c>
      <c r="E40" s="159"/>
      <c r="F40" s="92">
        <v>0</v>
      </c>
      <c r="G40" s="101"/>
      <c r="H40" s="92">
        <v>0</v>
      </c>
      <c r="I40" s="101"/>
      <c r="J40" s="92">
        <v>0</v>
      </c>
      <c r="K40" s="134"/>
      <c r="L40" s="59"/>
    </row>
    <row r="41" spans="1:12" ht="8.25" customHeight="1" x14ac:dyDescent="0.25">
      <c r="A41" s="2"/>
      <c r="B41" s="146"/>
      <c r="C41" s="151"/>
      <c r="D41" s="151"/>
      <c r="E41" s="159"/>
      <c r="F41" s="132"/>
      <c r="G41" s="134"/>
      <c r="H41" s="132"/>
      <c r="I41" s="134"/>
      <c r="J41" s="132"/>
      <c r="K41" s="134"/>
      <c r="L41" s="59"/>
    </row>
    <row r="42" spans="1:12" ht="15.95" customHeight="1" x14ac:dyDescent="0.25">
      <c r="A42" s="2"/>
      <c r="B42" s="146"/>
      <c r="C42" s="374" t="s">
        <v>200</v>
      </c>
      <c r="D42" s="374"/>
      <c r="E42" s="122"/>
      <c r="F42" s="94">
        <f>F35-F38</f>
        <v>0</v>
      </c>
      <c r="G42" s="100"/>
      <c r="H42" s="94">
        <f>H35-H38</f>
        <v>0</v>
      </c>
      <c r="I42" s="100"/>
      <c r="J42" s="94">
        <f>J35-J38</f>
        <v>0</v>
      </c>
      <c r="K42" s="134"/>
      <c r="L42" s="59"/>
    </row>
    <row r="43" spans="1:12" ht="8.25" customHeight="1" x14ac:dyDescent="0.25">
      <c r="A43" s="2"/>
      <c r="B43" s="147"/>
      <c r="C43" s="152"/>
      <c r="D43" s="156"/>
      <c r="E43" s="164"/>
      <c r="F43" s="169"/>
      <c r="G43" s="175"/>
      <c r="H43" s="169"/>
      <c r="I43" s="175"/>
      <c r="J43" s="169"/>
      <c r="K43" s="175"/>
      <c r="L43" s="59"/>
    </row>
    <row r="44" spans="1:12" ht="8.25" customHeight="1" x14ac:dyDescent="0.25">
      <c r="B44" s="140"/>
      <c r="C44" s="140"/>
      <c r="D44" s="140"/>
      <c r="E44" s="140"/>
      <c r="F44" s="140"/>
      <c r="G44" s="140"/>
      <c r="H44" s="140"/>
      <c r="I44" s="140"/>
      <c r="J44" s="140"/>
      <c r="K44" s="140"/>
    </row>
    <row r="45" spans="1:12" ht="30.2" customHeight="1" x14ac:dyDescent="0.25">
      <c r="A45" s="2"/>
      <c r="B45" s="148"/>
      <c r="C45" s="377" t="s">
        <v>195</v>
      </c>
      <c r="D45" s="377"/>
      <c r="E45" s="165"/>
      <c r="F45" s="125" t="s">
        <v>225</v>
      </c>
      <c r="G45" s="121"/>
      <c r="H45" s="125" t="s">
        <v>226</v>
      </c>
      <c r="I45" s="121"/>
      <c r="J45" s="125" t="s">
        <v>227</v>
      </c>
      <c r="K45" s="181"/>
      <c r="L45" s="59"/>
    </row>
    <row r="46" spans="1:12" ht="15.95" customHeight="1" x14ac:dyDescent="0.25">
      <c r="A46" s="2"/>
      <c r="B46" s="142"/>
      <c r="C46" s="378" t="s">
        <v>201</v>
      </c>
      <c r="D46" s="378"/>
      <c r="E46" s="166"/>
      <c r="F46" s="188">
        <f>F9</f>
        <v>57016046</v>
      </c>
      <c r="G46" s="176"/>
      <c r="H46" s="188">
        <f>H9</f>
        <v>26658637</v>
      </c>
      <c r="I46" s="176"/>
      <c r="J46" s="188">
        <f>J9</f>
        <v>26658637</v>
      </c>
      <c r="K46" s="183"/>
      <c r="L46" s="59"/>
    </row>
    <row r="47" spans="1:12" ht="15.95" customHeight="1" x14ac:dyDescent="0.25">
      <c r="A47" s="2"/>
      <c r="B47" s="143"/>
      <c r="C47" s="379" t="s">
        <v>202</v>
      </c>
      <c r="D47" s="379"/>
      <c r="E47" s="167"/>
      <c r="F47" s="33">
        <f>F48-F49</f>
        <v>0</v>
      </c>
      <c r="G47" s="46"/>
      <c r="H47" s="33">
        <f>H48-H49</f>
        <v>0</v>
      </c>
      <c r="I47" s="46"/>
      <c r="J47" s="33">
        <f>J48-J49</f>
        <v>0</v>
      </c>
      <c r="K47" s="184"/>
      <c r="L47" s="59"/>
    </row>
    <row r="48" spans="1:12" ht="15.95" customHeight="1" x14ac:dyDescent="0.25">
      <c r="A48" s="2"/>
      <c r="B48" s="143"/>
      <c r="C48" s="149"/>
      <c r="D48" s="149" t="s">
        <v>218</v>
      </c>
      <c r="E48" s="162"/>
      <c r="F48" s="33">
        <v>0</v>
      </c>
      <c r="G48" s="46"/>
      <c r="H48" s="33">
        <v>0</v>
      </c>
      <c r="I48" s="46"/>
      <c r="J48" s="33">
        <v>0</v>
      </c>
      <c r="K48" s="184"/>
      <c r="L48" s="59"/>
    </row>
    <row r="49" spans="1:12" ht="15.95" customHeight="1" x14ac:dyDescent="0.25">
      <c r="A49" s="2"/>
      <c r="B49" s="143"/>
      <c r="C49" s="149"/>
      <c r="D49" s="149" t="s">
        <v>220</v>
      </c>
      <c r="E49" s="162"/>
      <c r="F49" s="33">
        <v>0</v>
      </c>
      <c r="G49" s="46"/>
      <c r="H49" s="33">
        <v>0</v>
      </c>
      <c r="I49" s="46"/>
      <c r="J49" s="33">
        <v>0</v>
      </c>
      <c r="K49" s="184"/>
      <c r="L49" s="59"/>
    </row>
    <row r="50" spans="1:12" ht="8.25" customHeight="1" x14ac:dyDescent="0.25">
      <c r="A50" s="2"/>
      <c r="B50" s="143"/>
      <c r="C50" s="149"/>
      <c r="D50" s="149"/>
      <c r="E50" s="162"/>
      <c r="F50" s="170"/>
      <c r="G50" s="177"/>
      <c r="H50" s="170"/>
      <c r="I50" s="177"/>
      <c r="J50" s="170"/>
      <c r="K50" s="184"/>
      <c r="L50" s="59"/>
    </row>
    <row r="51" spans="1:12" ht="15.95" customHeight="1" x14ac:dyDescent="0.25">
      <c r="A51" s="2"/>
      <c r="B51" s="143"/>
      <c r="C51" s="380" t="s">
        <v>203</v>
      </c>
      <c r="D51" s="380"/>
      <c r="E51" s="162"/>
      <c r="F51" s="33">
        <f>F14</f>
        <v>57016046</v>
      </c>
      <c r="G51" s="46"/>
      <c r="H51" s="33">
        <f>H14</f>
        <v>24448358.539999999</v>
      </c>
      <c r="I51" s="46"/>
      <c r="J51" s="33">
        <f>J14</f>
        <v>24183681.219999999</v>
      </c>
      <c r="K51" s="184"/>
      <c r="L51" s="59"/>
    </row>
    <row r="52" spans="1:12" ht="8.25" customHeight="1" x14ac:dyDescent="0.25">
      <c r="A52" s="2"/>
      <c r="B52" s="143"/>
      <c r="C52" s="149"/>
      <c r="D52" s="149"/>
      <c r="E52" s="162"/>
      <c r="F52" s="170"/>
      <c r="G52" s="177"/>
      <c r="H52" s="170"/>
      <c r="I52" s="177"/>
      <c r="J52" s="170"/>
      <c r="K52" s="184"/>
      <c r="L52" s="59"/>
    </row>
    <row r="53" spans="1:12" ht="15.95" customHeight="1" x14ac:dyDescent="0.25">
      <c r="A53" s="2"/>
      <c r="B53" s="143"/>
      <c r="C53" s="380" t="s">
        <v>204</v>
      </c>
      <c r="D53" s="380"/>
      <c r="E53" s="162"/>
      <c r="F53" s="189" t="str">
        <f>F18</f>
        <v>0</v>
      </c>
      <c r="G53" s="178"/>
      <c r="H53" s="33">
        <f>H18</f>
        <v>769477.96</v>
      </c>
      <c r="I53" s="46"/>
      <c r="J53" s="33">
        <f>J18</f>
        <v>769477.96</v>
      </c>
      <c r="K53" s="184"/>
      <c r="L53" s="59"/>
    </row>
    <row r="54" spans="1:12" ht="8.25" customHeight="1" x14ac:dyDescent="0.25">
      <c r="A54" s="2"/>
      <c r="B54" s="143"/>
      <c r="C54" s="149"/>
      <c r="D54" s="149"/>
      <c r="E54" s="162"/>
      <c r="F54" s="170"/>
      <c r="G54" s="177"/>
      <c r="H54" s="170"/>
      <c r="I54" s="177"/>
      <c r="J54" s="170"/>
      <c r="K54" s="184"/>
      <c r="L54" s="59"/>
    </row>
    <row r="55" spans="1:12" ht="15.95" customHeight="1" x14ac:dyDescent="0.25">
      <c r="A55" s="2"/>
      <c r="B55" s="143"/>
      <c r="C55" s="390" t="s">
        <v>205</v>
      </c>
      <c r="D55" s="390"/>
      <c r="E55" s="167"/>
      <c r="F55" s="49">
        <f>F46+F47-F51+F53</f>
        <v>0</v>
      </c>
      <c r="G55" s="47"/>
      <c r="H55" s="49">
        <f>H46+H47-H51+H53</f>
        <v>2979756.4200000009</v>
      </c>
      <c r="I55" s="47"/>
      <c r="J55" s="49">
        <f>J46+J47-J51+J53</f>
        <v>3244433.7400000012</v>
      </c>
      <c r="K55" s="184"/>
      <c r="L55" s="59"/>
    </row>
    <row r="56" spans="1:12" ht="15.95" customHeight="1" x14ac:dyDescent="0.25">
      <c r="A56" s="2"/>
      <c r="B56" s="143"/>
      <c r="C56" s="390" t="s">
        <v>206</v>
      </c>
      <c r="D56" s="390"/>
      <c r="E56" s="167"/>
      <c r="F56" s="49">
        <f>F55-F47</f>
        <v>0</v>
      </c>
      <c r="G56" s="47"/>
      <c r="H56" s="49">
        <f>H55-H47</f>
        <v>2979756.4200000009</v>
      </c>
      <c r="I56" s="47"/>
      <c r="J56" s="49">
        <f>J55-J47</f>
        <v>3244433.7400000012</v>
      </c>
      <c r="K56" s="184"/>
      <c r="L56" s="59"/>
    </row>
    <row r="57" spans="1:12" ht="8.25" customHeight="1" x14ac:dyDescent="0.25">
      <c r="A57" s="2"/>
      <c r="B57" s="144"/>
      <c r="C57" s="150"/>
      <c r="D57" s="150"/>
      <c r="E57" s="163"/>
      <c r="F57" s="171"/>
      <c r="G57" s="179"/>
      <c r="H57" s="171"/>
      <c r="I57" s="179"/>
      <c r="J57" s="171"/>
      <c r="K57" s="185"/>
      <c r="L57" s="59"/>
    </row>
    <row r="58" spans="1:12" ht="8.25" customHeight="1" x14ac:dyDescent="0.25">
      <c r="B58" s="140"/>
      <c r="C58" s="140"/>
      <c r="D58" s="140"/>
      <c r="E58" s="140"/>
      <c r="F58" s="140"/>
      <c r="G58" s="140"/>
      <c r="H58" s="140"/>
      <c r="I58" s="140"/>
      <c r="J58" s="140"/>
      <c r="K58" s="140"/>
    </row>
    <row r="59" spans="1:12" ht="30.2" customHeight="1" x14ac:dyDescent="0.25">
      <c r="A59" s="2"/>
      <c r="B59" s="141"/>
      <c r="C59" s="375" t="s">
        <v>195</v>
      </c>
      <c r="D59" s="375"/>
      <c r="E59" s="157"/>
      <c r="F59" s="125" t="s">
        <v>225</v>
      </c>
      <c r="G59" s="121"/>
      <c r="H59" s="125" t="s">
        <v>226</v>
      </c>
      <c r="I59" s="121"/>
      <c r="J59" s="125" t="s">
        <v>227</v>
      </c>
      <c r="K59" s="181"/>
      <c r="L59" s="59"/>
    </row>
    <row r="60" spans="1:12" ht="15.95" customHeight="1" x14ac:dyDescent="0.25">
      <c r="A60" s="2"/>
      <c r="B60" s="142"/>
      <c r="C60" s="378" t="s">
        <v>207</v>
      </c>
      <c r="D60" s="378"/>
      <c r="E60" s="166"/>
      <c r="F60" s="190">
        <f>F10</f>
        <v>0</v>
      </c>
      <c r="G60" s="180"/>
      <c r="H60" s="190">
        <f>H10</f>
        <v>0</v>
      </c>
      <c r="I60" s="180"/>
      <c r="J60" s="190">
        <f>J10</f>
        <v>0</v>
      </c>
      <c r="K60" s="182"/>
      <c r="L60" s="59"/>
    </row>
    <row r="61" spans="1:12" ht="15.95" customHeight="1" x14ac:dyDescent="0.25">
      <c r="A61" s="2"/>
      <c r="B61" s="143"/>
      <c r="C61" s="379" t="s">
        <v>208</v>
      </c>
      <c r="D61" s="379"/>
      <c r="E61" s="167"/>
      <c r="F61" s="94">
        <f>F62-F63</f>
        <v>0</v>
      </c>
      <c r="G61" s="100"/>
      <c r="H61" s="94">
        <f>H62-H63</f>
        <v>0</v>
      </c>
      <c r="I61" s="100"/>
      <c r="J61" s="94">
        <f>J62-J63</f>
        <v>0</v>
      </c>
      <c r="K61" s="134"/>
      <c r="L61" s="59"/>
    </row>
    <row r="62" spans="1:12" ht="15.95" customHeight="1" x14ac:dyDescent="0.25">
      <c r="A62" s="2"/>
      <c r="B62" s="143"/>
      <c r="C62" s="149"/>
      <c r="D62" s="149" t="s">
        <v>219</v>
      </c>
      <c r="E62" s="162"/>
      <c r="F62" s="92">
        <v>0</v>
      </c>
      <c r="G62" s="101"/>
      <c r="H62" s="92">
        <v>0</v>
      </c>
      <c r="I62" s="101"/>
      <c r="J62" s="92">
        <v>0</v>
      </c>
      <c r="K62" s="134"/>
      <c r="L62" s="59"/>
    </row>
    <row r="63" spans="1:12" ht="15.95" customHeight="1" x14ac:dyDescent="0.25">
      <c r="A63" s="2"/>
      <c r="B63" s="143"/>
      <c r="C63" s="149"/>
      <c r="D63" s="149" t="s">
        <v>221</v>
      </c>
      <c r="E63" s="162"/>
      <c r="F63" s="92">
        <v>0</v>
      </c>
      <c r="G63" s="101"/>
      <c r="H63" s="92">
        <v>0</v>
      </c>
      <c r="I63" s="101"/>
      <c r="J63" s="92">
        <v>0</v>
      </c>
      <c r="K63" s="134"/>
      <c r="L63" s="59"/>
    </row>
    <row r="64" spans="1:12" ht="8.25" customHeight="1" x14ac:dyDescent="0.25">
      <c r="A64" s="2"/>
      <c r="B64" s="143"/>
      <c r="C64" s="149"/>
      <c r="D64" s="149"/>
      <c r="E64" s="162"/>
      <c r="F64" s="132"/>
      <c r="G64" s="134"/>
      <c r="H64" s="132"/>
      <c r="I64" s="134"/>
      <c r="J64" s="132"/>
      <c r="K64" s="134"/>
      <c r="L64" s="59"/>
    </row>
    <row r="65" spans="1:12" ht="15.95" customHeight="1" x14ac:dyDescent="0.25">
      <c r="A65" s="2"/>
      <c r="B65" s="143"/>
      <c r="C65" s="380" t="s">
        <v>209</v>
      </c>
      <c r="D65" s="380"/>
      <c r="E65" s="162"/>
      <c r="F65" s="92">
        <f>F15</f>
        <v>0</v>
      </c>
      <c r="G65" s="101"/>
      <c r="H65" s="92">
        <f>H15</f>
        <v>0</v>
      </c>
      <c r="I65" s="101"/>
      <c r="J65" s="92">
        <f>J15</f>
        <v>0</v>
      </c>
      <c r="K65" s="134"/>
      <c r="L65" s="59"/>
    </row>
    <row r="66" spans="1:12" ht="8.25" customHeight="1" x14ac:dyDescent="0.25">
      <c r="A66" s="2"/>
      <c r="B66" s="143"/>
      <c r="C66" s="149"/>
      <c r="D66" s="149"/>
      <c r="E66" s="162"/>
      <c r="F66" s="132"/>
      <c r="G66" s="134"/>
      <c r="H66" s="132"/>
      <c r="I66" s="134"/>
      <c r="J66" s="132"/>
      <c r="K66" s="134"/>
      <c r="L66" s="59"/>
    </row>
    <row r="67" spans="1:12" ht="15.95" customHeight="1" x14ac:dyDescent="0.25">
      <c r="A67" s="2"/>
      <c r="B67" s="143"/>
      <c r="C67" s="380" t="s">
        <v>210</v>
      </c>
      <c r="D67" s="380"/>
      <c r="E67" s="162"/>
      <c r="F67" s="168" t="str">
        <f>F19</f>
        <v>0</v>
      </c>
      <c r="G67" s="174"/>
      <c r="H67" s="92">
        <f>H19</f>
        <v>0</v>
      </c>
      <c r="I67" s="101"/>
      <c r="J67" s="92">
        <f>J19</f>
        <v>0</v>
      </c>
      <c r="K67" s="134"/>
      <c r="L67" s="59"/>
    </row>
    <row r="68" spans="1:12" ht="8.25" customHeight="1" x14ac:dyDescent="0.25">
      <c r="A68" s="2"/>
      <c r="B68" s="143"/>
      <c r="C68" s="149"/>
      <c r="D68" s="149"/>
      <c r="E68" s="162"/>
      <c r="F68" s="132"/>
      <c r="G68" s="134"/>
      <c r="H68" s="132"/>
      <c r="I68" s="134"/>
      <c r="J68" s="132"/>
      <c r="K68" s="134"/>
      <c r="L68" s="59"/>
    </row>
    <row r="69" spans="1:12" ht="15.95" customHeight="1" x14ac:dyDescent="0.25">
      <c r="A69" s="2"/>
      <c r="B69" s="143"/>
      <c r="C69" s="390" t="s">
        <v>211</v>
      </c>
      <c r="D69" s="390"/>
      <c r="E69" s="167"/>
      <c r="F69" s="94">
        <f>F60+F61-F65+F67</f>
        <v>0</v>
      </c>
      <c r="G69" s="100"/>
      <c r="H69" s="94">
        <f>H60+H61-H65+H67</f>
        <v>0</v>
      </c>
      <c r="I69" s="100"/>
      <c r="J69" s="94">
        <f>J60+J61-J65+J67</f>
        <v>0</v>
      </c>
      <c r="K69" s="134"/>
      <c r="L69" s="59"/>
    </row>
    <row r="70" spans="1:12" ht="15.95" customHeight="1" x14ac:dyDescent="0.25">
      <c r="A70" s="2"/>
      <c r="B70" s="143"/>
      <c r="C70" s="390" t="s">
        <v>212</v>
      </c>
      <c r="D70" s="390"/>
      <c r="E70" s="167"/>
      <c r="F70" s="94">
        <f>F69-F61</f>
        <v>0</v>
      </c>
      <c r="G70" s="100"/>
      <c r="H70" s="94">
        <f>H69-H61</f>
        <v>0</v>
      </c>
      <c r="I70" s="100"/>
      <c r="J70" s="94">
        <f>J69-J61</f>
        <v>0</v>
      </c>
      <c r="K70" s="134"/>
      <c r="L70" s="59"/>
    </row>
    <row r="71" spans="1:12" ht="8.25" customHeight="1" x14ac:dyDescent="0.25">
      <c r="A71" s="2"/>
      <c r="B71" s="144"/>
      <c r="C71" s="150"/>
      <c r="D71" s="150"/>
      <c r="E71" s="163"/>
      <c r="F71" s="169"/>
      <c r="G71" s="175"/>
      <c r="H71" s="169"/>
      <c r="I71" s="175"/>
      <c r="J71" s="169"/>
      <c r="K71" s="175"/>
      <c r="L71" s="59"/>
    </row>
    <row r="72" spans="1:12" ht="8.25" customHeight="1" x14ac:dyDescent="0.25">
      <c r="B72" s="7"/>
      <c r="C72" s="7"/>
      <c r="D72" s="7"/>
      <c r="E72" s="7"/>
      <c r="F72" s="7"/>
      <c r="G72" s="7"/>
      <c r="H72" s="7"/>
      <c r="I72" s="7"/>
      <c r="J72" s="7"/>
      <c r="K72" s="7"/>
    </row>
  </sheetData>
  <mergeCells count="33">
    <mergeCell ref="C69:D69"/>
    <mergeCell ref="C70:D70"/>
    <mergeCell ref="C53:D53"/>
    <mergeCell ref="C56:D56"/>
    <mergeCell ref="C55:D55"/>
    <mergeCell ref="C60:D60"/>
    <mergeCell ref="C61:D61"/>
    <mergeCell ref="C65:D65"/>
    <mergeCell ref="C23:D23"/>
    <mergeCell ref="C7:D7"/>
    <mergeCell ref="C27:D27"/>
    <mergeCell ref="C26:D26"/>
    <mergeCell ref="C67:D67"/>
    <mergeCell ref="C13:D13"/>
    <mergeCell ref="B2:K2"/>
    <mergeCell ref="C17:D17"/>
    <mergeCell ref="C21:D21"/>
    <mergeCell ref="C22:D22"/>
    <mergeCell ref="B4:K4"/>
    <mergeCell ref="B3:K3"/>
    <mergeCell ref="B5:K5"/>
    <mergeCell ref="B1:K1"/>
    <mergeCell ref="C8:D8"/>
    <mergeCell ref="C59:D59"/>
    <mergeCell ref="C45:D45"/>
    <mergeCell ref="C46:D46"/>
    <mergeCell ref="C47:D47"/>
    <mergeCell ref="C51:D51"/>
    <mergeCell ref="C31:D31"/>
    <mergeCell ref="C34:D34"/>
    <mergeCell ref="C35:D35"/>
    <mergeCell ref="C38:D38"/>
    <mergeCell ref="C42:D42"/>
  </mergeCells>
  <pageMargins left="0.75" right="0.75" top="1" bottom="1" header="0.5" footer="0.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0539F1-7FE9-4F29-9EDB-2B214F9D9237}">
  <dimension ref="A1:S76"/>
  <sheetViews>
    <sheetView workbookViewId="0"/>
  </sheetViews>
  <sheetFormatPr baseColWidth="10" defaultRowHeight="15" x14ac:dyDescent="0.25"/>
  <cols>
    <col min="1" max="4" width="1.7109375" customWidth="1"/>
    <col min="5" max="5" width="74.7109375" customWidth="1"/>
    <col min="6" max="6" width="1.7109375" customWidth="1"/>
    <col min="7" max="7" width="20.7109375" customWidth="1"/>
    <col min="8" max="8" width="1.7109375" customWidth="1"/>
    <col min="9" max="9" width="20.7109375" customWidth="1"/>
    <col min="10" max="10" width="1.7109375" customWidth="1"/>
    <col min="11" max="11" width="20.7109375" customWidth="1"/>
    <col min="12" max="12" width="1.7109375" customWidth="1"/>
    <col min="13" max="13" width="20.7109375" customWidth="1"/>
    <col min="14" max="14" width="1.7109375" customWidth="1"/>
    <col min="15" max="15" width="20.7109375" customWidth="1"/>
    <col min="16" max="16" width="1.7109375" customWidth="1"/>
    <col min="17" max="17" width="20.7109375" customWidth="1"/>
    <col min="18" max="19" width="1.7109375" customWidth="1"/>
  </cols>
  <sheetData>
    <row r="1" spans="1:19" ht="15.75" x14ac:dyDescent="0.25">
      <c r="B1" s="371" t="s">
        <v>229</v>
      </c>
      <c r="C1" s="371"/>
      <c r="D1" s="371"/>
      <c r="E1" s="371"/>
      <c r="F1" s="371"/>
      <c r="G1" s="371"/>
      <c r="H1" s="371"/>
      <c r="I1" s="371"/>
      <c r="J1" s="371"/>
      <c r="K1" s="371"/>
      <c r="L1" s="371"/>
      <c r="M1" s="371"/>
      <c r="N1" s="371"/>
      <c r="O1" s="371"/>
      <c r="P1" s="371"/>
      <c r="Q1" s="371"/>
      <c r="R1" s="371"/>
    </row>
    <row r="2" spans="1:19" ht="15.75" x14ac:dyDescent="0.25">
      <c r="A2" s="2"/>
      <c r="B2" s="355" t="s">
        <v>12</v>
      </c>
      <c r="C2" s="356"/>
      <c r="D2" s="356"/>
      <c r="E2" s="356"/>
      <c r="F2" s="356"/>
      <c r="G2" s="356"/>
      <c r="H2" s="356"/>
      <c r="I2" s="356"/>
      <c r="J2" s="356"/>
      <c r="K2" s="356"/>
      <c r="L2" s="356"/>
      <c r="M2" s="356"/>
      <c r="N2" s="356"/>
      <c r="O2" s="356"/>
      <c r="P2" s="356"/>
      <c r="Q2" s="356"/>
      <c r="R2" s="357"/>
      <c r="S2" s="59"/>
    </row>
    <row r="3" spans="1:19" ht="15.75" x14ac:dyDescent="0.25">
      <c r="A3" s="2"/>
      <c r="B3" s="381" t="s">
        <v>230</v>
      </c>
      <c r="C3" s="382"/>
      <c r="D3" s="382"/>
      <c r="E3" s="382"/>
      <c r="F3" s="382"/>
      <c r="G3" s="382"/>
      <c r="H3" s="382"/>
      <c r="I3" s="382"/>
      <c r="J3" s="382"/>
      <c r="K3" s="382"/>
      <c r="L3" s="382"/>
      <c r="M3" s="382"/>
      <c r="N3" s="382"/>
      <c r="O3" s="382"/>
      <c r="P3" s="382"/>
      <c r="Q3" s="382"/>
      <c r="R3" s="383"/>
      <c r="S3" s="59"/>
    </row>
    <row r="4" spans="1:19" ht="18.2" customHeight="1" x14ac:dyDescent="0.25">
      <c r="A4" s="2"/>
      <c r="B4" s="361" t="s">
        <v>171</v>
      </c>
      <c r="C4" s="362"/>
      <c r="D4" s="362"/>
      <c r="E4" s="362"/>
      <c r="F4" s="362"/>
      <c r="G4" s="362"/>
      <c r="H4" s="362"/>
      <c r="I4" s="362"/>
      <c r="J4" s="362"/>
      <c r="K4" s="362"/>
      <c r="L4" s="362"/>
      <c r="M4" s="362"/>
      <c r="N4" s="362"/>
      <c r="O4" s="362"/>
      <c r="P4" s="362"/>
      <c r="Q4" s="362"/>
      <c r="R4" s="363"/>
      <c r="S4" s="59"/>
    </row>
    <row r="5" spans="1:19" ht="18.2" customHeight="1" x14ac:dyDescent="0.25">
      <c r="A5" s="2"/>
      <c r="B5" s="384" t="s">
        <v>15</v>
      </c>
      <c r="C5" s="385"/>
      <c r="D5" s="385"/>
      <c r="E5" s="385"/>
      <c r="F5" s="385"/>
      <c r="G5" s="385"/>
      <c r="H5" s="385"/>
      <c r="I5" s="385"/>
      <c r="J5" s="385"/>
      <c r="K5" s="385"/>
      <c r="L5" s="385"/>
      <c r="M5" s="385"/>
      <c r="N5" s="385"/>
      <c r="O5" s="385"/>
      <c r="P5" s="385"/>
      <c r="Q5" s="385"/>
      <c r="R5" s="386"/>
      <c r="S5" s="59"/>
    </row>
    <row r="6" spans="1:19" x14ac:dyDescent="0.25">
      <c r="A6" s="2"/>
      <c r="B6" s="191"/>
      <c r="C6" s="396" t="s">
        <v>231</v>
      </c>
      <c r="D6" s="396"/>
      <c r="E6" s="396"/>
      <c r="F6" s="195"/>
      <c r="G6" s="393" t="s">
        <v>294</v>
      </c>
      <c r="H6" s="394"/>
      <c r="I6" s="394"/>
      <c r="J6" s="394"/>
      <c r="K6" s="394"/>
      <c r="L6" s="394"/>
      <c r="M6" s="394"/>
      <c r="N6" s="394"/>
      <c r="O6" s="394"/>
      <c r="P6" s="395"/>
      <c r="Q6" s="393" t="s">
        <v>299</v>
      </c>
      <c r="R6" s="204"/>
      <c r="S6" s="59"/>
    </row>
    <row r="7" spans="1:19" ht="30.2" customHeight="1" x14ac:dyDescent="0.25">
      <c r="A7" s="2"/>
      <c r="B7" s="192"/>
      <c r="C7" s="397"/>
      <c r="D7" s="397"/>
      <c r="E7" s="397"/>
      <c r="F7" s="196"/>
      <c r="G7" s="202" t="s">
        <v>295</v>
      </c>
      <c r="H7" s="203"/>
      <c r="I7" s="96" t="s">
        <v>296</v>
      </c>
      <c r="J7" s="81"/>
      <c r="K7" s="202" t="s">
        <v>297</v>
      </c>
      <c r="L7" s="203"/>
      <c r="M7" s="202" t="s">
        <v>226</v>
      </c>
      <c r="N7" s="203"/>
      <c r="O7" s="202" t="s">
        <v>298</v>
      </c>
      <c r="P7" s="203"/>
      <c r="Q7" s="393"/>
      <c r="R7" s="205"/>
      <c r="S7" s="59"/>
    </row>
    <row r="8" spans="1:19" ht="15.95" customHeight="1" x14ac:dyDescent="0.25">
      <c r="A8" s="2"/>
      <c r="B8" s="109"/>
      <c r="C8" s="399" t="s">
        <v>232</v>
      </c>
      <c r="D8" s="399"/>
      <c r="E8" s="399"/>
      <c r="F8" s="197"/>
      <c r="G8" s="91"/>
      <c r="H8" s="99"/>
      <c r="I8" s="91"/>
      <c r="J8" s="99"/>
      <c r="K8" s="91"/>
      <c r="L8" s="99"/>
      <c r="M8" s="91"/>
      <c r="N8" s="99"/>
      <c r="O8" s="91"/>
      <c r="P8" s="99"/>
      <c r="Q8" s="91"/>
      <c r="R8" s="99"/>
      <c r="S8" s="59"/>
    </row>
    <row r="9" spans="1:19" ht="15.95" customHeight="1" x14ac:dyDescent="0.25">
      <c r="A9" s="2"/>
      <c r="B9" s="110"/>
      <c r="C9" s="114"/>
      <c r="D9" s="398" t="s">
        <v>239</v>
      </c>
      <c r="E9" s="398"/>
      <c r="F9" s="61"/>
      <c r="G9" s="92">
        <v>0</v>
      </c>
      <c r="H9" s="101"/>
      <c r="I9" s="92">
        <v>0</v>
      </c>
      <c r="J9" s="101"/>
      <c r="K9" s="92">
        <v>0</v>
      </c>
      <c r="L9" s="101"/>
      <c r="M9" s="92">
        <v>0</v>
      </c>
      <c r="N9" s="101"/>
      <c r="O9" s="92">
        <v>0</v>
      </c>
      <c r="P9" s="101"/>
      <c r="Q9" s="92">
        <v>0</v>
      </c>
      <c r="R9" s="102"/>
      <c r="S9" s="59"/>
    </row>
    <row r="10" spans="1:19" ht="15.95" customHeight="1" x14ac:dyDescent="0.25">
      <c r="A10" s="2"/>
      <c r="B10" s="110"/>
      <c r="C10" s="114"/>
      <c r="D10" s="398" t="s">
        <v>240</v>
      </c>
      <c r="E10" s="398"/>
      <c r="F10" s="61"/>
      <c r="G10" s="92">
        <v>0</v>
      </c>
      <c r="H10" s="101"/>
      <c r="I10" s="92">
        <v>0</v>
      </c>
      <c r="J10" s="101"/>
      <c r="K10" s="92">
        <v>0</v>
      </c>
      <c r="L10" s="101"/>
      <c r="M10" s="92">
        <v>0</v>
      </c>
      <c r="N10" s="101"/>
      <c r="O10" s="92">
        <v>0</v>
      </c>
      <c r="P10" s="101"/>
      <c r="Q10" s="92">
        <v>0</v>
      </c>
      <c r="R10" s="102"/>
      <c r="S10" s="59"/>
    </row>
    <row r="11" spans="1:19" ht="15.95" customHeight="1" x14ac:dyDescent="0.25">
      <c r="A11" s="2"/>
      <c r="B11" s="110"/>
      <c r="C11" s="114"/>
      <c r="D11" s="398" t="s">
        <v>241</v>
      </c>
      <c r="E11" s="398"/>
      <c r="F11" s="61"/>
      <c r="G11" s="92">
        <v>0</v>
      </c>
      <c r="H11" s="101"/>
      <c r="I11" s="92">
        <v>0</v>
      </c>
      <c r="J11" s="101"/>
      <c r="K11" s="92">
        <v>0</v>
      </c>
      <c r="L11" s="101"/>
      <c r="M11" s="92">
        <v>0</v>
      </c>
      <c r="N11" s="101"/>
      <c r="O11" s="92">
        <v>0</v>
      </c>
      <c r="P11" s="101"/>
      <c r="Q11" s="92">
        <v>0</v>
      </c>
      <c r="R11" s="102"/>
      <c r="S11" s="59"/>
    </row>
    <row r="12" spans="1:19" ht="15.95" customHeight="1" x14ac:dyDescent="0.25">
      <c r="A12" s="2"/>
      <c r="B12" s="110"/>
      <c r="C12" s="114"/>
      <c r="D12" s="398" t="s">
        <v>242</v>
      </c>
      <c r="E12" s="398"/>
      <c r="F12" s="61"/>
      <c r="G12" s="92">
        <v>0</v>
      </c>
      <c r="H12" s="101"/>
      <c r="I12" s="92">
        <v>0</v>
      </c>
      <c r="J12" s="101"/>
      <c r="K12" s="92">
        <v>0</v>
      </c>
      <c r="L12" s="101"/>
      <c r="M12" s="92">
        <v>0</v>
      </c>
      <c r="N12" s="101"/>
      <c r="O12" s="92">
        <v>0</v>
      </c>
      <c r="P12" s="101"/>
      <c r="Q12" s="92">
        <v>0</v>
      </c>
      <c r="R12" s="102"/>
      <c r="S12" s="59"/>
    </row>
    <row r="13" spans="1:19" ht="15.95" customHeight="1" x14ac:dyDescent="0.25">
      <c r="A13" s="2"/>
      <c r="B13" s="110"/>
      <c r="C13" s="114"/>
      <c r="D13" s="398" t="s">
        <v>243</v>
      </c>
      <c r="E13" s="398"/>
      <c r="F13" s="61"/>
      <c r="G13" s="92">
        <v>0</v>
      </c>
      <c r="H13" s="101"/>
      <c r="I13" s="92">
        <v>0</v>
      </c>
      <c r="J13" s="101"/>
      <c r="K13" s="92">
        <v>0</v>
      </c>
      <c r="L13" s="101"/>
      <c r="M13" s="92">
        <v>0</v>
      </c>
      <c r="N13" s="101"/>
      <c r="O13" s="92">
        <v>0</v>
      </c>
      <c r="P13" s="101"/>
      <c r="Q13" s="92">
        <v>0</v>
      </c>
      <c r="R13" s="102"/>
      <c r="S13" s="59"/>
    </row>
    <row r="14" spans="1:19" ht="15.95" customHeight="1" x14ac:dyDescent="0.25">
      <c r="A14" s="2"/>
      <c r="B14" s="110"/>
      <c r="C14" s="114"/>
      <c r="D14" s="398" t="s">
        <v>244</v>
      </c>
      <c r="E14" s="398"/>
      <c r="F14" s="61"/>
      <c r="G14" s="92">
        <v>0</v>
      </c>
      <c r="H14" s="101"/>
      <c r="I14" s="92">
        <v>0</v>
      </c>
      <c r="J14" s="101"/>
      <c r="K14" s="92">
        <v>0</v>
      </c>
      <c r="L14" s="101"/>
      <c r="M14" s="92">
        <v>0</v>
      </c>
      <c r="N14" s="101"/>
      <c r="O14" s="92">
        <v>0</v>
      </c>
      <c r="P14" s="101"/>
      <c r="Q14" s="92">
        <v>0</v>
      </c>
      <c r="R14" s="102"/>
      <c r="S14" s="59"/>
    </row>
    <row r="15" spans="1:19" ht="15.95" customHeight="1" x14ac:dyDescent="0.25">
      <c r="A15" s="2"/>
      <c r="B15" s="110"/>
      <c r="C15" s="114"/>
      <c r="D15" s="400" t="s">
        <v>245</v>
      </c>
      <c r="E15" s="400"/>
      <c r="F15" s="198"/>
      <c r="G15" s="92">
        <v>0</v>
      </c>
      <c r="H15" s="101"/>
      <c r="I15" s="92">
        <v>0</v>
      </c>
      <c r="J15" s="101"/>
      <c r="K15" s="92">
        <v>0</v>
      </c>
      <c r="L15" s="101"/>
      <c r="M15" s="92">
        <v>0</v>
      </c>
      <c r="N15" s="101"/>
      <c r="O15" s="92">
        <v>0</v>
      </c>
      <c r="P15" s="101"/>
      <c r="Q15" s="92">
        <v>0</v>
      </c>
      <c r="R15" s="102"/>
      <c r="S15" s="59"/>
    </row>
    <row r="16" spans="1:19" ht="15.95" customHeight="1" x14ac:dyDescent="0.25">
      <c r="A16" s="2"/>
      <c r="B16" s="110"/>
      <c r="C16" s="114"/>
      <c r="D16" s="398" t="s">
        <v>246</v>
      </c>
      <c r="E16" s="398"/>
      <c r="F16" s="61"/>
      <c r="G16" s="92">
        <v>0</v>
      </c>
      <c r="H16" s="101"/>
      <c r="I16" s="92">
        <v>0</v>
      </c>
      <c r="J16" s="101"/>
      <c r="K16" s="92">
        <v>0</v>
      </c>
      <c r="L16" s="101"/>
      <c r="M16" s="92">
        <v>0</v>
      </c>
      <c r="N16" s="101"/>
      <c r="O16" s="92">
        <v>0</v>
      </c>
      <c r="P16" s="101"/>
      <c r="Q16" s="92">
        <v>0</v>
      </c>
      <c r="R16" s="102"/>
      <c r="S16" s="59"/>
    </row>
    <row r="17" spans="1:19" ht="15.95" customHeight="1" x14ac:dyDescent="0.25">
      <c r="A17" s="2"/>
      <c r="B17" s="110"/>
      <c r="C17" s="114"/>
      <c r="D17" s="114"/>
      <c r="E17" s="114" t="s">
        <v>261</v>
      </c>
      <c r="F17" s="61"/>
      <c r="G17" s="92">
        <v>0</v>
      </c>
      <c r="H17" s="101"/>
      <c r="I17" s="92">
        <v>0</v>
      </c>
      <c r="J17" s="101"/>
      <c r="K17" s="92">
        <v>0</v>
      </c>
      <c r="L17" s="101"/>
      <c r="M17" s="92">
        <v>0</v>
      </c>
      <c r="N17" s="101"/>
      <c r="O17" s="92">
        <v>0</v>
      </c>
      <c r="P17" s="101"/>
      <c r="Q17" s="92">
        <v>0</v>
      </c>
      <c r="R17" s="102"/>
      <c r="S17" s="59"/>
    </row>
    <row r="18" spans="1:19" ht="15.95" customHeight="1" x14ac:dyDescent="0.25">
      <c r="A18" s="2"/>
      <c r="B18" s="110"/>
      <c r="C18" s="114"/>
      <c r="D18" s="114"/>
      <c r="E18" s="114" t="s">
        <v>262</v>
      </c>
      <c r="F18" s="61"/>
      <c r="G18" s="92">
        <v>0</v>
      </c>
      <c r="H18" s="101"/>
      <c r="I18" s="92">
        <v>0</v>
      </c>
      <c r="J18" s="101"/>
      <c r="K18" s="92">
        <v>0</v>
      </c>
      <c r="L18" s="101"/>
      <c r="M18" s="92">
        <v>0</v>
      </c>
      <c r="N18" s="101"/>
      <c r="O18" s="92">
        <v>0</v>
      </c>
      <c r="P18" s="101"/>
      <c r="Q18" s="92">
        <v>0</v>
      </c>
      <c r="R18" s="102"/>
      <c r="S18" s="59"/>
    </row>
    <row r="19" spans="1:19" ht="15.95" customHeight="1" x14ac:dyDescent="0.25">
      <c r="A19" s="2"/>
      <c r="B19" s="110"/>
      <c r="C19" s="114"/>
      <c r="D19" s="114"/>
      <c r="E19" s="114" t="s">
        <v>263</v>
      </c>
      <c r="F19" s="61"/>
      <c r="G19" s="92">
        <v>0</v>
      </c>
      <c r="H19" s="101"/>
      <c r="I19" s="92">
        <v>0</v>
      </c>
      <c r="J19" s="101"/>
      <c r="K19" s="92">
        <v>0</v>
      </c>
      <c r="L19" s="101"/>
      <c r="M19" s="92">
        <v>0</v>
      </c>
      <c r="N19" s="101"/>
      <c r="O19" s="92">
        <v>0</v>
      </c>
      <c r="P19" s="101"/>
      <c r="Q19" s="92">
        <v>0</v>
      </c>
      <c r="R19" s="102"/>
      <c r="S19" s="59"/>
    </row>
    <row r="20" spans="1:19" ht="15.95" customHeight="1" x14ac:dyDescent="0.25">
      <c r="A20" s="2"/>
      <c r="B20" s="110"/>
      <c r="C20" s="114"/>
      <c r="D20" s="114"/>
      <c r="E20" s="114" t="s">
        <v>264</v>
      </c>
      <c r="F20" s="61"/>
      <c r="G20" s="92">
        <v>0</v>
      </c>
      <c r="H20" s="101"/>
      <c r="I20" s="92">
        <v>0</v>
      </c>
      <c r="J20" s="101"/>
      <c r="K20" s="92">
        <v>0</v>
      </c>
      <c r="L20" s="101"/>
      <c r="M20" s="92">
        <v>0</v>
      </c>
      <c r="N20" s="101"/>
      <c r="O20" s="92">
        <v>0</v>
      </c>
      <c r="P20" s="101"/>
      <c r="Q20" s="92">
        <v>0</v>
      </c>
      <c r="R20" s="102"/>
      <c r="S20" s="59"/>
    </row>
    <row r="21" spans="1:19" ht="15.95" customHeight="1" x14ac:dyDescent="0.25">
      <c r="A21" s="2"/>
      <c r="B21" s="110"/>
      <c r="C21" s="114"/>
      <c r="D21" s="114"/>
      <c r="E21" s="114" t="s">
        <v>265</v>
      </c>
      <c r="F21" s="61"/>
      <c r="G21" s="92">
        <v>0</v>
      </c>
      <c r="H21" s="101"/>
      <c r="I21" s="92">
        <v>0</v>
      </c>
      <c r="J21" s="101"/>
      <c r="K21" s="92">
        <v>0</v>
      </c>
      <c r="L21" s="101"/>
      <c r="M21" s="92">
        <v>0</v>
      </c>
      <c r="N21" s="101"/>
      <c r="O21" s="92">
        <v>0</v>
      </c>
      <c r="P21" s="101"/>
      <c r="Q21" s="92">
        <v>0</v>
      </c>
      <c r="R21" s="102"/>
      <c r="S21" s="59"/>
    </row>
    <row r="22" spans="1:19" ht="15.95" customHeight="1" x14ac:dyDescent="0.25">
      <c r="A22" s="2"/>
      <c r="B22" s="110"/>
      <c r="C22" s="114"/>
      <c r="D22" s="114"/>
      <c r="E22" s="114" t="s">
        <v>266</v>
      </c>
      <c r="F22" s="61"/>
      <c r="G22" s="92">
        <v>0</v>
      </c>
      <c r="H22" s="101"/>
      <c r="I22" s="92">
        <v>0</v>
      </c>
      <c r="J22" s="101"/>
      <c r="K22" s="92">
        <v>0</v>
      </c>
      <c r="L22" s="101"/>
      <c r="M22" s="92">
        <v>0</v>
      </c>
      <c r="N22" s="101"/>
      <c r="O22" s="92">
        <v>0</v>
      </c>
      <c r="P22" s="101"/>
      <c r="Q22" s="92">
        <v>0</v>
      </c>
      <c r="R22" s="102"/>
      <c r="S22" s="59"/>
    </row>
    <row r="23" spans="1:19" ht="15.95" customHeight="1" x14ac:dyDescent="0.25">
      <c r="A23" s="2"/>
      <c r="B23" s="110"/>
      <c r="C23" s="114"/>
      <c r="D23" s="114"/>
      <c r="E23" s="114" t="s">
        <v>267</v>
      </c>
      <c r="F23" s="61"/>
      <c r="G23" s="92">
        <v>0</v>
      </c>
      <c r="H23" s="101"/>
      <c r="I23" s="92">
        <v>0</v>
      </c>
      <c r="J23" s="101"/>
      <c r="K23" s="92">
        <v>0</v>
      </c>
      <c r="L23" s="101"/>
      <c r="M23" s="92">
        <v>0</v>
      </c>
      <c r="N23" s="101"/>
      <c r="O23" s="92">
        <v>0</v>
      </c>
      <c r="P23" s="101"/>
      <c r="Q23" s="92">
        <v>0</v>
      </c>
      <c r="R23" s="102"/>
      <c r="S23" s="59"/>
    </row>
    <row r="24" spans="1:19" ht="15.95" customHeight="1" x14ac:dyDescent="0.25">
      <c r="A24" s="2"/>
      <c r="B24" s="110"/>
      <c r="C24" s="114"/>
      <c r="D24" s="114"/>
      <c r="E24" s="114" t="s">
        <v>268</v>
      </c>
      <c r="F24" s="61"/>
      <c r="G24" s="92">
        <v>0</v>
      </c>
      <c r="H24" s="101"/>
      <c r="I24" s="92">
        <v>0</v>
      </c>
      <c r="J24" s="101"/>
      <c r="K24" s="92">
        <v>0</v>
      </c>
      <c r="L24" s="101"/>
      <c r="M24" s="92">
        <v>0</v>
      </c>
      <c r="N24" s="101"/>
      <c r="O24" s="92">
        <v>0</v>
      </c>
      <c r="P24" s="101"/>
      <c r="Q24" s="92">
        <v>0</v>
      </c>
      <c r="R24" s="102"/>
      <c r="S24" s="59"/>
    </row>
    <row r="25" spans="1:19" ht="15.95" customHeight="1" x14ac:dyDescent="0.25">
      <c r="A25" s="2"/>
      <c r="B25" s="110"/>
      <c r="C25" s="114"/>
      <c r="D25" s="114"/>
      <c r="E25" s="114" t="s">
        <v>269</v>
      </c>
      <c r="F25" s="61"/>
      <c r="G25" s="92">
        <v>0</v>
      </c>
      <c r="H25" s="101"/>
      <c r="I25" s="92">
        <v>0</v>
      </c>
      <c r="J25" s="101"/>
      <c r="K25" s="92">
        <v>0</v>
      </c>
      <c r="L25" s="101"/>
      <c r="M25" s="92">
        <v>0</v>
      </c>
      <c r="N25" s="101"/>
      <c r="O25" s="92">
        <v>0</v>
      </c>
      <c r="P25" s="101"/>
      <c r="Q25" s="92">
        <v>0</v>
      </c>
      <c r="R25" s="102"/>
      <c r="S25" s="59"/>
    </row>
    <row r="26" spans="1:19" ht="15.95" customHeight="1" x14ac:dyDescent="0.25">
      <c r="A26" s="2"/>
      <c r="B26" s="110"/>
      <c r="C26" s="114"/>
      <c r="D26" s="114"/>
      <c r="E26" s="114" t="s">
        <v>270</v>
      </c>
      <c r="F26" s="61"/>
      <c r="G26" s="92">
        <v>0</v>
      </c>
      <c r="H26" s="101"/>
      <c r="I26" s="92">
        <v>0</v>
      </c>
      <c r="J26" s="101"/>
      <c r="K26" s="92">
        <v>0</v>
      </c>
      <c r="L26" s="101"/>
      <c r="M26" s="92">
        <v>0</v>
      </c>
      <c r="N26" s="101"/>
      <c r="O26" s="92">
        <v>0</v>
      </c>
      <c r="P26" s="101"/>
      <c r="Q26" s="92">
        <v>0</v>
      </c>
      <c r="R26" s="102"/>
      <c r="S26" s="59"/>
    </row>
    <row r="27" spans="1:19" ht="15.95" customHeight="1" x14ac:dyDescent="0.25">
      <c r="A27" s="2"/>
      <c r="B27" s="110"/>
      <c r="C27" s="114"/>
      <c r="D27" s="114"/>
      <c r="E27" s="114" t="s">
        <v>271</v>
      </c>
      <c r="F27" s="61"/>
      <c r="G27" s="92">
        <v>0</v>
      </c>
      <c r="H27" s="101"/>
      <c r="I27" s="92">
        <v>0</v>
      </c>
      <c r="J27" s="101"/>
      <c r="K27" s="92">
        <v>0</v>
      </c>
      <c r="L27" s="101"/>
      <c r="M27" s="92">
        <v>0</v>
      </c>
      <c r="N27" s="101"/>
      <c r="O27" s="92">
        <v>0</v>
      </c>
      <c r="P27" s="101"/>
      <c r="Q27" s="92">
        <v>0</v>
      </c>
      <c r="R27" s="102"/>
      <c r="S27" s="59"/>
    </row>
    <row r="28" spans="1:19" ht="15.95" customHeight="1" x14ac:dyDescent="0.25">
      <c r="A28" s="2"/>
      <c r="B28" s="110"/>
      <c r="C28" s="114"/>
      <c r="D28" s="398" t="s">
        <v>247</v>
      </c>
      <c r="E28" s="398"/>
      <c r="F28" s="61"/>
      <c r="G28" s="92">
        <v>0</v>
      </c>
      <c r="H28" s="101"/>
      <c r="I28" s="92">
        <v>0</v>
      </c>
      <c r="J28" s="101"/>
      <c r="K28" s="92">
        <v>0</v>
      </c>
      <c r="L28" s="101"/>
      <c r="M28" s="92">
        <v>0</v>
      </c>
      <c r="N28" s="101"/>
      <c r="O28" s="92">
        <v>0</v>
      </c>
      <c r="P28" s="101"/>
      <c r="Q28" s="92">
        <v>0</v>
      </c>
      <c r="R28" s="102"/>
      <c r="S28" s="59"/>
    </row>
    <row r="29" spans="1:19" ht="15.95" customHeight="1" x14ac:dyDescent="0.25">
      <c r="A29" s="2"/>
      <c r="B29" s="110"/>
      <c r="C29" s="114"/>
      <c r="D29" s="114"/>
      <c r="E29" s="114" t="s">
        <v>272</v>
      </c>
      <c r="F29" s="61"/>
      <c r="G29" s="92">
        <v>0</v>
      </c>
      <c r="H29" s="101"/>
      <c r="I29" s="92">
        <v>0</v>
      </c>
      <c r="J29" s="101"/>
      <c r="K29" s="92">
        <v>0</v>
      </c>
      <c r="L29" s="101"/>
      <c r="M29" s="92">
        <v>0</v>
      </c>
      <c r="N29" s="101"/>
      <c r="O29" s="92">
        <v>0</v>
      </c>
      <c r="P29" s="101"/>
      <c r="Q29" s="92">
        <v>0</v>
      </c>
      <c r="R29" s="102"/>
      <c r="S29" s="59"/>
    </row>
    <row r="30" spans="1:19" ht="15.95" customHeight="1" x14ac:dyDescent="0.25">
      <c r="A30" s="2"/>
      <c r="B30" s="110"/>
      <c r="C30" s="114"/>
      <c r="D30" s="114"/>
      <c r="E30" s="114" t="s">
        <v>273</v>
      </c>
      <c r="F30" s="61"/>
      <c r="G30" s="92">
        <v>0</v>
      </c>
      <c r="H30" s="101"/>
      <c r="I30" s="92">
        <v>0</v>
      </c>
      <c r="J30" s="101"/>
      <c r="K30" s="92">
        <v>0</v>
      </c>
      <c r="L30" s="101"/>
      <c r="M30" s="92">
        <v>0</v>
      </c>
      <c r="N30" s="101"/>
      <c r="O30" s="92">
        <v>0</v>
      </c>
      <c r="P30" s="101"/>
      <c r="Q30" s="92">
        <v>0</v>
      </c>
      <c r="R30" s="102"/>
      <c r="S30" s="59"/>
    </row>
    <row r="31" spans="1:19" ht="15.95" customHeight="1" x14ac:dyDescent="0.25">
      <c r="A31" s="2"/>
      <c r="B31" s="110"/>
      <c r="C31" s="114"/>
      <c r="D31" s="114"/>
      <c r="E31" s="114" t="s">
        <v>274</v>
      </c>
      <c r="F31" s="61"/>
      <c r="G31" s="92">
        <v>0</v>
      </c>
      <c r="H31" s="101"/>
      <c r="I31" s="92">
        <v>0</v>
      </c>
      <c r="J31" s="101"/>
      <c r="K31" s="92">
        <v>0</v>
      </c>
      <c r="L31" s="101"/>
      <c r="M31" s="92">
        <v>0</v>
      </c>
      <c r="N31" s="101"/>
      <c r="O31" s="92">
        <v>0</v>
      </c>
      <c r="P31" s="101"/>
      <c r="Q31" s="92">
        <v>0</v>
      </c>
      <c r="R31" s="102"/>
      <c r="S31" s="59"/>
    </row>
    <row r="32" spans="1:19" ht="15.95" customHeight="1" x14ac:dyDescent="0.25">
      <c r="A32" s="2"/>
      <c r="B32" s="110"/>
      <c r="C32" s="114"/>
      <c r="D32" s="114"/>
      <c r="E32" s="114" t="s">
        <v>275</v>
      </c>
      <c r="F32" s="61"/>
      <c r="G32" s="92">
        <v>0</v>
      </c>
      <c r="H32" s="101"/>
      <c r="I32" s="92">
        <v>0</v>
      </c>
      <c r="J32" s="101"/>
      <c r="K32" s="92">
        <v>0</v>
      </c>
      <c r="L32" s="101"/>
      <c r="M32" s="92">
        <v>0</v>
      </c>
      <c r="N32" s="101"/>
      <c r="O32" s="92">
        <v>0</v>
      </c>
      <c r="P32" s="101"/>
      <c r="Q32" s="92">
        <v>0</v>
      </c>
      <c r="R32" s="102"/>
      <c r="S32" s="59"/>
    </row>
    <row r="33" spans="1:19" ht="15.95" customHeight="1" x14ac:dyDescent="0.25">
      <c r="A33" s="2"/>
      <c r="B33" s="110"/>
      <c r="C33" s="114"/>
      <c r="D33" s="114"/>
      <c r="E33" s="114" t="s">
        <v>276</v>
      </c>
      <c r="F33" s="61"/>
      <c r="G33" s="92">
        <v>0</v>
      </c>
      <c r="H33" s="101"/>
      <c r="I33" s="92">
        <v>0</v>
      </c>
      <c r="J33" s="101"/>
      <c r="K33" s="92">
        <v>0</v>
      </c>
      <c r="L33" s="101"/>
      <c r="M33" s="92">
        <v>0</v>
      </c>
      <c r="N33" s="101"/>
      <c r="O33" s="92">
        <v>0</v>
      </c>
      <c r="P33" s="101"/>
      <c r="Q33" s="92">
        <v>0</v>
      </c>
      <c r="R33" s="102"/>
      <c r="S33" s="59"/>
    </row>
    <row r="34" spans="1:19" ht="15.95" customHeight="1" x14ac:dyDescent="0.25">
      <c r="A34" s="2"/>
      <c r="B34" s="110"/>
      <c r="C34" s="114"/>
      <c r="D34" s="398" t="s">
        <v>248</v>
      </c>
      <c r="E34" s="398"/>
      <c r="F34" s="61"/>
      <c r="G34" s="92">
        <v>57016046</v>
      </c>
      <c r="H34" s="101"/>
      <c r="I34" s="92">
        <v>0</v>
      </c>
      <c r="J34" s="101"/>
      <c r="K34" s="92">
        <v>57016046</v>
      </c>
      <c r="L34" s="101"/>
      <c r="M34" s="92">
        <v>26658637</v>
      </c>
      <c r="N34" s="101"/>
      <c r="O34" s="92">
        <v>26658637</v>
      </c>
      <c r="P34" s="101"/>
      <c r="Q34" s="92">
        <v>-30357409</v>
      </c>
      <c r="R34" s="102"/>
      <c r="S34" s="59"/>
    </row>
    <row r="35" spans="1:19" ht="15.95" customHeight="1" x14ac:dyDescent="0.25">
      <c r="A35" s="2"/>
      <c r="B35" s="110"/>
      <c r="C35" s="114"/>
      <c r="D35" s="398" t="s">
        <v>249</v>
      </c>
      <c r="E35" s="398"/>
      <c r="F35" s="61"/>
      <c r="G35" s="92">
        <v>0</v>
      </c>
      <c r="H35" s="101"/>
      <c r="I35" s="92">
        <v>0</v>
      </c>
      <c r="J35" s="101"/>
      <c r="K35" s="92">
        <v>0</v>
      </c>
      <c r="L35" s="101"/>
      <c r="M35" s="92">
        <v>0</v>
      </c>
      <c r="N35" s="101"/>
      <c r="O35" s="92">
        <v>0</v>
      </c>
      <c r="P35" s="101"/>
      <c r="Q35" s="92">
        <v>0</v>
      </c>
      <c r="R35" s="102"/>
      <c r="S35" s="59"/>
    </row>
    <row r="36" spans="1:19" ht="15.95" customHeight="1" x14ac:dyDescent="0.25">
      <c r="A36" s="2"/>
      <c r="B36" s="110"/>
      <c r="C36" s="114"/>
      <c r="D36" s="114"/>
      <c r="E36" s="114" t="s">
        <v>277</v>
      </c>
      <c r="F36" s="61"/>
      <c r="G36" s="92">
        <v>0</v>
      </c>
      <c r="H36" s="101"/>
      <c r="I36" s="92">
        <v>0</v>
      </c>
      <c r="J36" s="101"/>
      <c r="K36" s="92">
        <v>0</v>
      </c>
      <c r="L36" s="101"/>
      <c r="M36" s="92">
        <v>0</v>
      </c>
      <c r="N36" s="101"/>
      <c r="O36" s="92">
        <v>0</v>
      </c>
      <c r="P36" s="101"/>
      <c r="Q36" s="92">
        <v>0</v>
      </c>
      <c r="R36" s="102"/>
      <c r="S36" s="59"/>
    </row>
    <row r="37" spans="1:19" ht="15.95" customHeight="1" x14ac:dyDescent="0.25">
      <c r="A37" s="2"/>
      <c r="B37" s="110"/>
      <c r="C37" s="114"/>
      <c r="D37" s="398" t="s">
        <v>250</v>
      </c>
      <c r="E37" s="398"/>
      <c r="F37" s="61"/>
      <c r="G37" s="92">
        <v>0</v>
      </c>
      <c r="H37" s="101"/>
      <c r="I37" s="92">
        <v>0</v>
      </c>
      <c r="J37" s="101"/>
      <c r="K37" s="92">
        <v>0</v>
      </c>
      <c r="L37" s="101"/>
      <c r="M37" s="92">
        <v>0</v>
      </c>
      <c r="N37" s="101"/>
      <c r="O37" s="92">
        <v>0</v>
      </c>
      <c r="P37" s="101"/>
      <c r="Q37" s="92">
        <v>0</v>
      </c>
      <c r="R37" s="102"/>
      <c r="S37" s="59"/>
    </row>
    <row r="38" spans="1:19" ht="15.95" customHeight="1" x14ac:dyDescent="0.25">
      <c r="A38" s="2"/>
      <c r="B38" s="110"/>
      <c r="C38" s="114"/>
      <c r="D38" s="114"/>
      <c r="E38" s="114" t="s">
        <v>278</v>
      </c>
      <c r="F38" s="61"/>
      <c r="G38" s="92">
        <v>0</v>
      </c>
      <c r="H38" s="101"/>
      <c r="I38" s="92">
        <v>0</v>
      </c>
      <c r="J38" s="101"/>
      <c r="K38" s="92">
        <v>0</v>
      </c>
      <c r="L38" s="101"/>
      <c r="M38" s="92">
        <v>0</v>
      </c>
      <c r="N38" s="101"/>
      <c r="O38" s="92">
        <v>0</v>
      </c>
      <c r="P38" s="101"/>
      <c r="Q38" s="92">
        <v>0</v>
      </c>
      <c r="R38" s="102"/>
      <c r="S38" s="59"/>
    </row>
    <row r="39" spans="1:19" ht="15.95" customHeight="1" x14ac:dyDescent="0.25">
      <c r="A39" s="2"/>
      <c r="B39" s="110"/>
      <c r="C39" s="114"/>
      <c r="D39" s="114"/>
      <c r="E39" s="114" t="s">
        <v>279</v>
      </c>
      <c r="F39" s="61"/>
      <c r="G39" s="92">
        <v>0</v>
      </c>
      <c r="H39" s="101"/>
      <c r="I39" s="92">
        <v>0</v>
      </c>
      <c r="J39" s="101"/>
      <c r="K39" s="92">
        <v>0</v>
      </c>
      <c r="L39" s="101"/>
      <c r="M39" s="92">
        <v>0</v>
      </c>
      <c r="N39" s="101"/>
      <c r="O39" s="92">
        <v>0</v>
      </c>
      <c r="P39" s="101"/>
      <c r="Q39" s="92">
        <v>0</v>
      </c>
      <c r="R39" s="102"/>
      <c r="S39" s="59"/>
    </row>
    <row r="40" spans="1:19" ht="8.25" customHeight="1" x14ac:dyDescent="0.25">
      <c r="A40" s="2"/>
      <c r="B40" s="110"/>
      <c r="C40" s="114"/>
      <c r="D40" s="114"/>
      <c r="E40" s="114"/>
      <c r="F40" s="61"/>
      <c r="G40" s="126"/>
      <c r="H40" s="128"/>
      <c r="I40" s="126"/>
      <c r="J40" s="128"/>
      <c r="K40" s="126"/>
      <c r="L40" s="128"/>
      <c r="M40" s="126"/>
      <c r="N40" s="128"/>
      <c r="O40" s="126"/>
      <c r="P40" s="128"/>
      <c r="Q40" s="126"/>
      <c r="R40" s="102"/>
      <c r="S40" s="59"/>
    </row>
    <row r="41" spans="1:19" ht="15.95" customHeight="1" x14ac:dyDescent="0.25">
      <c r="A41" s="2"/>
      <c r="B41" s="110"/>
      <c r="C41" s="364" t="s">
        <v>233</v>
      </c>
      <c r="D41" s="364"/>
      <c r="E41" s="364"/>
      <c r="F41" s="199"/>
      <c r="G41" s="94">
        <v>57016046</v>
      </c>
      <c r="H41" s="100"/>
      <c r="I41" s="94">
        <v>0</v>
      </c>
      <c r="J41" s="100"/>
      <c r="K41" s="94">
        <v>57016046</v>
      </c>
      <c r="L41" s="100"/>
      <c r="M41" s="94">
        <v>26658637</v>
      </c>
      <c r="N41" s="100"/>
      <c r="O41" s="94">
        <v>26658637</v>
      </c>
      <c r="P41" s="100"/>
      <c r="Q41" s="94">
        <v>-30357409</v>
      </c>
      <c r="R41" s="102"/>
      <c r="S41" s="59"/>
    </row>
    <row r="42" spans="1:19" ht="15.95" customHeight="1" x14ac:dyDescent="0.25">
      <c r="A42" s="2"/>
      <c r="B42" s="110"/>
      <c r="C42" s="364" t="s">
        <v>234</v>
      </c>
      <c r="D42" s="364"/>
      <c r="E42" s="364"/>
      <c r="F42" s="199"/>
      <c r="G42" s="106"/>
      <c r="H42" s="107"/>
      <c r="I42" s="106"/>
      <c r="J42" s="107"/>
      <c r="K42" s="106"/>
      <c r="L42" s="107"/>
      <c r="M42" s="106"/>
      <c r="N42" s="107"/>
      <c r="O42" s="106"/>
      <c r="P42" s="107"/>
      <c r="Q42" s="94">
        <v>0</v>
      </c>
      <c r="R42" s="102"/>
      <c r="S42" s="59"/>
    </row>
    <row r="43" spans="1:19" ht="15.95" customHeight="1" x14ac:dyDescent="0.25">
      <c r="A43" s="2"/>
      <c r="B43" s="110"/>
      <c r="C43" s="364" t="s">
        <v>235</v>
      </c>
      <c r="D43" s="364"/>
      <c r="E43" s="364"/>
      <c r="F43" s="199"/>
      <c r="G43" s="93"/>
      <c r="H43" s="102"/>
      <c r="I43" s="93"/>
      <c r="J43" s="102"/>
      <c r="K43" s="93"/>
      <c r="L43" s="102"/>
      <c r="M43" s="93"/>
      <c r="N43" s="102"/>
      <c r="O43" s="93"/>
      <c r="P43" s="102"/>
      <c r="Q43" s="93"/>
      <c r="R43" s="102"/>
      <c r="S43" s="59"/>
    </row>
    <row r="44" spans="1:19" ht="15.95" customHeight="1" x14ac:dyDescent="0.25">
      <c r="A44" s="2"/>
      <c r="B44" s="110"/>
      <c r="C44" s="114"/>
      <c r="D44" s="398" t="s">
        <v>251</v>
      </c>
      <c r="E44" s="398"/>
      <c r="F44" s="61"/>
      <c r="G44" s="92">
        <v>0</v>
      </c>
      <c r="H44" s="101"/>
      <c r="I44" s="92">
        <v>0</v>
      </c>
      <c r="J44" s="101"/>
      <c r="K44" s="92">
        <v>0</v>
      </c>
      <c r="L44" s="101"/>
      <c r="M44" s="92">
        <v>0</v>
      </c>
      <c r="N44" s="101"/>
      <c r="O44" s="92">
        <v>0</v>
      </c>
      <c r="P44" s="101"/>
      <c r="Q44" s="92">
        <v>0</v>
      </c>
      <c r="R44" s="102"/>
      <c r="S44" s="59"/>
    </row>
    <row r="45" spans="1:19" x14ac:dyDescent="0.25">
      <c r="A45" s="2"/>
      <c r="B45" s="110"/>
      <c r="C45" s="114"/>
      <c r="D45" s="114"/>
      <c r="E45" s="193" t="s">
        <v>280</v>
      </c>
      <c r="F45" s="200"/>
      <c r="G45" s="92">
        <v>0</v>
      </c>
      <c r="H45" s="101"/>
      <c r="I45" s="92">
        <v>0</v>
      </c>
      <c r="J45" s="101"/>
      <c r="K45" s="92">
        <v>0</v>
      </c>
      <c r="L45" s="101"/>
      <c r="M45" s="92">
        <v>0</v>
      </c>
      <c r="N45" s="101"/>
      <c r="O45" s="92">
        <v>0</v>
      </c>
      <c r="P45" s="101"/>
      <c r="Q45" s="92">
        <v>0</v>
      </c>
      <c r="R45" s="102"/>
      <c r="S45" s="59"/>
    </row>
    <row r="46" spans="1:19" x14ac:dyDescent="0.25">
      <c r="A46" s="2"/>
      <c r="B46" s="110"/>
      <c r="C46" s="114"/>
      <c r="D46" s="114"/>
      <c r="E46" s="193" t="s">
        <v>281</v>
      </c>
      <c r="F46" s="200"/>
      <c r="G46" s="92">
        <v>0</v>
      </c>
      <c r="H46" s="101"/>
      <c r="I46" s="92">
        <v>0</v>
      </c>
      <c r="J46" s="101"/>
      <c r="K46" s="92">
        <v>0</v>
      </c>
      <c r="L46" s="101"/>
      <c r="M46" s="92">
        <v>0</v>
      </c>
      <c r="N46" s="101"/>
      <c r="O46" s="92">
        <v>0</v>
      </c>
      <c r="P46" s="101"/>
      <c r="Q46" s="92">
        <v>0</v>
      </c>
      <c r="R46" s="102"/>
      <c r="S46" s="59"/>
    </row>
    <row r="47" spans="1:19" x14ac:dyDescent="0.25">
      <c r="A47" s="2"/>
      <c r="B47" s="110"/>
      <c r="C47" s="114"/>
      <c r="D47" s="114"/>
      <c r="E47" s="193" t="s">
        <v>282</v>
      </c>
      <c r="F47" s="200"/>
      <c r="G47" s="92">
        <v>0</v>
      </c>
      <c r="H47" s="101"/>
      <c r="I47" s="92">
        <v>0</v>
      </c>
      <c r="J47" s="101"/>
      <c r="K47" s="92">
        <v>0</v>
      </c>
      <c r="L47" s="101"/>
      <c r="M47" s="92">
        <v>0</v>
      </c>
      <c r="N47" s="101"/>
      <c r="O47" s="92">
        <v>0</v>
      </c>
      <c r="P47" s="101"/>
      <c r="Q47" s="92">
        <v>0</v>
      </c>
      <c r="R47" s="102"/>
      <c r="S47" s="59"/>
    </row>
    <row r="48" spans="1:19" ht="25.7" customHeight="1" x14ac:dyDescent="0.25">
      <c r="A48" s="2"/>
      <c r="B48" s="110"/>
      <c r="C48" s="114"/>
      <c r="D48" s="114"/>
      <c r="E48" s="193" t="s">
        <v>283</v>
      </c>
      <c r="F48" s="200"/>
      <c r="G48" s="92">
        <v>0</v>
      </c>
      <c r="H48" s="101"/>
      <c r="I48" s="92">
        <v>0</v>
      </c>
      <c r="J48" s="101"/>
      <c r="K48" s="92">
        <v>0</v>
      </c>
      <c r="L48" s="101"/>
      <c r="M48" s="92">
        <v>0</v>
      </c>
      <c r="N48" s="101"/>
      <c r="O48" s="92">
        <v>0</v>
      </c>
      <c r="P48" s="101"/>
      <c r="Q48" s="92">
        <v>0</v>
      </c>
      <c r="R48" s="102"/>
      <c r="S48" s="59"/>
    </row>
    <row r="49" spans="1:19" x14ac:dyDescent="0.25">
      <c r="A49" s="2"/>
      <c r="B49" s="110"/>
      <c r="C49" s="114"/>
      <c r="D49" s="114"/>
      <c r="E49" s="193" t="s">
        <v>284</v>
      </c>
      <c r="F49" s="200"/>
      <c r="G49" s="92">
        <v>0</v>
      </c>
      <c r="H49" s="101"/>
      <c r="I49" s="92">
        <v>0</v>
      </c>
      <c r="J49" s="101"/>
      <c r="K49" s="92">
        <v>0</v>
      </c>
      <c r="L49" s="101"/>
      <c r="M49" s="92">
        <v>0</v>
      </c>
      <c r="N49" s="101"/>
      <c r="O49" s="92">
        <v>0</v>
      </c>
      <c r="P49" s="101"/>
      <c r="Q49" s="92">
        <v>0</v>
      </c>
      <c r="R49" s="102"/>
      <c r="S49" s="59"/>
    </row>
    <row r="50" spans="1:19" x14ac:dyDescent="0.25">
      <c r="A50" s="2"/>
      <c r="B50" s="110"/>
      <c r="C50" s="114"/>
      <c r="D50" s="114"/>
      <c r="E50" s="193" t="s">
        <v>285</v>
      </c>
      <c r="F50" s="200"/>
      <c r="G50" s="92">
        <v>0</v>
      </c>
      <c r="H50" s="101"/>
      <c r="I50" s="92">
        <v>0</v>
      </c>
      <c r="J50" s="101"/>
      <c r="K50" s="92">
        <v>0</v>
      </c>
      <c r="L50" s="101"/>
      <c r="M50" s="92">
        <v>0</v>
      </c>
      <c r="N50" s="101"/>
      <c r="O50" s="92">
        <v>0</v>
      </c>
      <c r="P50" s="101"/>
      <c r="Q50" s="92">
        <v>0</v>
      </c>
      <c r="R50" s="102"/>
      <c r="S50" s="59"/>
    </row>
    <row r="51" spans="1:19" x14ac:dyDescent="0.25">
      <c r="A51" s="2"/>
      <c r="B51" s="110"/>
      <c r="C51" s="114"/>
      <c r="D51" s="114"/>
      <c r="E51" s="193" t="s">
        <v>286</v>
      </c>
      <c r="F51" s="200"/>
      <c r="G51" s="92">
        <v>0</v>
      </c>
      <c r="H51" s="101"/>
      <c r="I51" s="92">
        <v>0</v>
      </c>
      <c r="J51" s="101"/>
      <c r="K51" s="92">
        <v>0</v>
      </c>
      <c r="L51" s="101"/>
      <c r="M51" s="92">
        <v>0</v>
      </c>
      <c r="N51" s="101"/>
      <c r="O51" s="92">
        <v>0</v>
      </c>
      <c r="P51" s="101"/>
      <c r="Q51" s="92">
        <v>0</v>
      </c>
      <c r="R51" s="102"/>
      <c r="S51" s="59"/>
    </row>
    <row r="52" spans="1:19" ht="15.95" customHeight="1" x14ac:dyDescent="0.25">
      <c r="A52" s="2"/>
      <c r="B52" s="110"/>
      <c r="C52" s="114"/>
      <c r="D52" s="114"/>
      <c r="E52" s="114" t="s">
        <v>287</v>
      </c>
      <c r="F52" s="61"/>
      <c r="G52" s="92">
        <v>0</v>
      </c>
      <c r="H52" s="101"/>
      <c r="I52" s="92">
        <v>0</v>
      </c>
      <c r="J52" s="101"/>
      <c r="K52" s="92">
        <v>0</v>
      </c>
      <c r="L52" s="101"/>
      <c r="M52" s="92">
        <v>0</v>
      </c>
      <c r="N52" s="101"/>
      <c r="O52" s="92">
        <v>0</v>
      </c>
      <c r="P52" s="101"/>
      <c r="Q52" s="92">
        <v>0</v>
      </c>
      <c r="R52" s="102"/>
      <c r="S52" s="59"/>
    </row>
    <row r="53" spans="1:19" ht="15.95" customHeight="1" x14ac:dyDescent="0.25">
      <c r="A53" s="2"/>
      <c r="B53" s="110"/>
      <c r="C53" s="114"/>
      <c r="D53" s="398" t="s">
        <v>252</v>
      </c>
      <c r="E53" s="398"/>
      <c r="F53" s="61"/>
      <c r="G53" s="92">
        <v>0</v>
      </c>
      <c r="H53" s="101"/>
      <c r="I53" s="92">
        <v>0</v>
      </c>
      <c r="J53" s="101"/>
      <c r="K53" s="92">
        <v>0</v>
      </c>
      <c r="L53" s="101"/>
      <c r="M53" s="92">
        <v>0</v>
      </c>
      <c r="N53" s="101"/>
      <c r="O53" s="92">
        <v>0</v>
      </c>
      <c r="P53" s="101"/>
      <c r="Q53" s="92">
        <v>0</v>
      </c>
      <c r="R53" s="102"/>
      <c r="S53" s="59"/>
    </row>
    <row r="54" spans="1:19" x14ac:dyDescent="0.25">
      <c r="A54" s="2"/>
      <c r="B54" s="110"/>
      <c r="C54" s="114"/>
      <c r="D54" s="114"/>
      <c r="E54" s="193" t="s">
        <v>288</v>
      </c>
      <c r="F54" s="200"/>
      <c r="G54" s="92">
        <v>0</v>
      </c>
      <c r="H54" s="101"/>
      <c r="I54" s="92">
        <v>0</v>
      </c>
      <c r="J54" s="101"/>
      <c r="K54" s="92">
        <v>0</v>
      </c>
      <c r="L54" s="101"/>
      <c r="M54" s="92">
        <v>0</v>
      </c>
      <c r="N54" s="101"/>
      <c r="O54" s="92">
        <v>0</v>
      </c>
      <c r="P54" s="101"/>
      <c r="Q54" s="92">
        <v>0</v>
      </c>
      <c r="R54" s="102"/>
      <c r="S54" s="59"/>
    </row>
    <row r="55" spans="1:19" x14ac:dyDescent="0.25">
      <c r="A55" s="2"/>
      <c r="B55" s="110"/>
      <c r="C55" s="114"/>
      <c r="D55" s="114"/>
      <c r="E55" s="193" t="s">
        <v>289</v>
      </c>
      <c r="F55" s="200"/>
      <c r="G55" s="92">
        <v>0</v>
      </c>
      <c r="H55" s="101"/>
      <c r="I55" s="92">
        <v>0</v>
      </c>
      <c r="J55" s="101"/>
      <c r="K55" s="92">
        <v>0</v>
      </c>
      <c r="L55" s="101"/>
      <c r="M55" s="92">
        <v>0</v>
      </c>
      <c r="N55" s="101"/>
      <c r="O55" s="92">
        <v>0</v>
      </c>
      <c r="P55" s="101"/>
      <c r="Q55" s="92">
        <v>0</v>
      </c>
      <c r="R55" s="102"/>
      <c r="S55" s="59"/>
    </row>
    <row r="56" spans="1:19" x14ac:dyDescent="0.25">
      <c r="A56" s="2"/>
      <c r="B56" s="110"/>
      <c r="C56" s="114"/>
      <c r="D56" s="114"/>
      <c r="E56" s="193" t="s">
        <v>290</v>
      </c>
      <c r="F56" s="200"/>
      <c r="G56" s="92">
        <v>0</v>
      </c>
      <c r="H56" s="101"/>
      <c r="I56" s="92">
        <v>0</v>
      </c>
      <c r="J56" s="101"/>
      <c r="K56" s="92">
        <v>0</v>
      </c>
      <c r="L56" s="101"/>
      <c r="M56" s="92">
        <v>0</v>
      </c>
      <c r="N56" s="101"/>
      <c r="O56" s="92">
        <v>0</v>
      </c>
      <c r="P56" s="101"/>
      <c r="Q56" s="92">
        <v>0</v>
      </c>
      <c r="R56" s="102"/>
      <c r="S56" s="59"/>
    </row>
    <row r="57" spans="1:19" x14ac:dyDescent="0.25">
      <c r="A57" s="2"/>
      <c r="B57" s="110"/>
      <c r="C57" s="114"/>
      <c r="D57" s="114"/>
      <c r="E57" s="193" t="s">
        <v>291</v>
      </c>
      <c r="F57" s="200"/>
      <c r="G57" s="92">
        <v>0</v>
      </c>
      <c r="H57" s="101"/>
      <c r="I57" s="92">
        <v>0</v>
      </c>
      <c r="J57" s="101"/>
      <c r="K57" s="92">
        <v>0</v>
      </c>
      <c r="L57" s="101"/>
      <c r="M57" s="92">
        <v>0</v>
      </c>
      <c r="N57" s="101"/>
      <c r="O57" s="92">
        <v>0</v>
      </c>
      <c r="P57" s="101"/>
      <c r="Q57" s="92">
        <v>0</v>
      </c>
      <c r="R57" s="102"/>
      <c r="S57" s="59"/>
    </row>
    <row r="58" spans="1:19" ht="15.95" customHeight="1" x14ac:dyDescent="0.25">
      <c r="A58" s="2"/>
      <c r="B58" s="110"/>
      <c r="C58" s="114"/>
      <c r="D58" s="398" t="s">
        <v>253</v>
      </c>
      <c r="E58" s="398"/>
      <c r="F58" s="61"/>
      <c r="G58" s="92">
        <v>0</v>
      </c>
      <c r="H58" s="101"/>
      <c r="I58" s="92">
        <v>0</v>
      </c>
      <c r="J58" s="101"/>
      <c r="K58" s="92">
        <v>0</v>
      </c>
      <c r="L58" s="101"/>
      <c r="M58" s="92">
        <v>0</v>
      </c>
      <c r="N58" s="101"/>
      <c r="O58" s="92">
        <v>0</v>
      </c>
      <c r="P58" s="101"/>
      <c r="Q58" s="92">
        <v>0</v>
      </c>
      <c r="R58" s="102"/>
      <c r="S58" s="59"/>
    </row>
    <row r="59" spans="1:19" x14ac:dyDescent="0.25">
      <c r="A59" s="2"/>
      <c r="B59" s="110"/>
      <c r="C59" s="114"/>
      <c r="D59" s="114"/>
      <c r="E59" s="193" t="s">
        <v>292</v>
      </c>
      <c r="F59" s="200"/>
      <c r="G59" s="92">
        <v>0</v>
      </c>
      <c r="H59" s="101"/>
      <c r="I59" s="92">
        <v>0</v>
      </c>
      <c r="J59" s="101"/>
      <c r="K59" s="92">
        <v>0</v>
      </c>
      <c r="L59" s="101"/>
      <c r="M59" s="92">
        <v>0</v>
      </c>
      <c r="N59" s="101"/>
      <c r="O59" s="92">
        <v>0</v>
      </c>
      <c r="P59" s="101"/>
      <c r="Q59" s="92">
        <v>0</v>
      </c>
      <c r="R59" s="102"/>
      <c r="S59" s="59"/>
    </row>
    <row r="60" spans="1:19" x14ac:dyDescent="0.25">
      <c r="A60" s="2"/>
      <c r="B60" s="110"/>
      <c r="C60" s="114"/>
      <c r="D60" s="114"/>
      <c r="E60" s="193" t="s">
        <v>293</v>
      </c>
      <c r="F60" s="200"/>
      <c r="G60" s="92">
        <v>0</v>
      </c>
      <c r="H60" s="101"/>
      <c r="I60" s="92">
        <v>0</v>
      </c>
      <c r="J60" s="101"/>
      <c r="K60" s="92">
        <v>0</v>
      </c>
      <c r="L60" s="101"/>
      <c r="M60" s="92">
        <v>0</v>
      </c>
      <c r="N60" s="101"/>
      <c r="O60" s="92">
        <v>0</v>
      </c>
      <c r="P60" s="101"/>
      <c r="Q60" s="92">
        <v>0</v>
      </c>
      <c r="R60" s="102"/>
      <c r="S60" s="59"/>
    </row>
    <row r="61" spans="1:19" ht="15.95" customHeight="1" x14ac:dyDescent="0.25">
      <c r="A61" s="2"/>
      <c r="B61" s="110"/>
      <c r="C61" s="114"/>
      <c r="D61" s="402" t="s">
        <v>254</v>
      </c>
      <c r="E61" s="402"/>
      <c r="F61" s="61"/>
      <c r="G61" s="92">
        <v>0</v>
      </c>
      <c r="H61" s="101"/>
      <c r="I61" s="92">
        <v>0</v>
      </c>
      <c r="J61" s="101"/>
      <c r="K61" s="92">
        <v>0</v>
      </c>
      <c r="L61" s="101"/>
      <c r="M61" s="92">
        <v>0</v>
      </c>
      <c r="N61" s="101"/>
      <c r="O61" s="92">
        <v>0</v>
      </c>
      <c r="P61" s="101"/>
      <c r="Q61" s="92">
        <v>0</v>
      </c>
      <c r="R61" s="102"/>
      <c r="S61" s="59"/>
    </row>
    <row r="62" spans="1:19" ht="15.95" customHeight="1" x14ac:dyDescent="0.25">
      <c r="A62" s="2"/>
      <c r="B62" s="110"/>
      <c r="C62" s="114"/>
      <c r="D62" s="398" t="s">
        <v>255</v>
      </c>
      <c r="E62" s="398"/>
      <c r="F62" s="61"/>
      <c r="G62" s="92">
        <v>0</v>
      </c>
      <c r="H62" s="101"/>
      <c r="I62" s="92">
        <v>0</v>
      </c>
      <c r="J62" s="101"/>
      <c r="K62" s="92">
        <v>0</v>
      </c>
      <c r="L62" s="101"/>
      <c r="M62" s="92">
        <v>0</v>
      </c>
      <c r="N62" s="101"/>
      <c r="O62" s="92">
        <v>0</v>
      </c>
      <c r="P62" s="101"/>
      <c r="Q62" s="92">
        <v>0</v>
      </c>
      <c r="R62" s="102"/>
      <c r="S62" s="59"/>
    </row>
    <row r="63" spans="1:19" ht="8.25" customHeight="1" x14ac:dyDescent="0.25">
      <c r="A63" s="2"/>
      <c r="B63" s="110"/>
      <c r="C63" s="114"/>
      <c r="D63" s="114"/>
      <c r="E63" s="114"/>
      <c r="F63" s="61"/>
      <c r="G63" s="93"/>
      <c r="H63" s="102"/>
      <c r="I63" s="93"/>
      <c r="J63" s="102"/>
      <c r="K63" s="93"/>
      <c r="L63" s="102"/>
      <c r="M63" s="93"/>
      <c r="N63" s="102"/>
      <c r="O63" s="93"/>
      <c r="P63" s="102"/>
      <c r="Q63" s="93"/>
      <c r="R63" s="102"/>
      <c r="S63" s="59"/>
    </row>
    <row r="64" spans="1:19" ht="15.95" customHeight="1" x14ac:dyDescent="0.25">
      <c r="A64" s="2"/>
      <c r="B64" s="110"/>
      <c r="C64" s="401" t="s">
        <v>236</v>
      </c>
      <c r="D64" s="401"/>
      <c r="E64" s="401"/>
      <c r="F64" s="199"/>
      <c r="G64" s="94">
        <v>0</v>
      </c>
      <c r="H64" s="100"/>
      <c r="I64" s="94">
        <v>0</v>
      </c>
      <c r="J64" s="100"/>
      <c r="K64" s="94">
        <v>0</v>
      </c>
      <c r="L64" s="100"/>
      <c r="M64" s="94">
        <v>0</v>
      </c>
      <c r="N64" s="100"/>
      <c r="O64" s="94">
        <v>0</v>
      </c>
      <c r="P64" s="100"/>
      <c r="Q64" s="94">
        <v>0</v>
      </c>
      <c r="R64" s="102"/>
      <c r="S64" s="59"/>
    </row>
    <row r="65" spans="1:19" ht="8.25" customHeight="1" x14ac:dyDescent="0.25">
      <c r="A65" s="2"/>
      <c r="B65" s="110"/>
      <c r="C65" s="114"/>
      <c r="D65" s="114"/>
      <c r="E65" s="114"/>
      <c r="F65" s="61"/>
      <c r="G65" s="93"/>
      <c r="H65" s="102"/>
      <c r="I65" s="93"/>
      <c r="J65" s="102"/>
      <c r="K65" s="93"/>
      <c r="L65" s="102"/>
      <c r="M65" s="93"/>
      <c r="N65" s="102"/>
      <c r="O65" s="93"/>
      <c r="P65" s="102"/>
      <c r="Q65" s="93"/>
      <c r="R65" s="102"/>
      <c r="S65" s="59"/>
    </row>
    <row r="66" spans="1:19" ht="15.95" customHeight="1" x14ac:dyDescent="0.25">
      <c r="A66" s="2"/>
      <c r="B66" s="110"/>
      <c r="C66" s="401" t="s">
        <v>237</v>
      </c>
      <c r="D66" s="401"/>
      <c r="E66" s="401"/>
      <c r="F66" s="199"/>
      <c r="G66" s="94">
        <v>0</v>
      </c>
      <c r="H66" s="100"/>
      <c r="I66" s="94">
        <v>1583565.15</v>
      </c>
      <c r="J66" s="100"/>
      <c r="K66" s="94">
        <v>1583565.15</v>
      </c>
      <c r="L66" s="100"/>
      <c r="M66" s="94">
        <v>0</v>
      </c>
      <c r="N66" s="100"/>
      <c r="O66" s="94">
        <v>0</v>
      </c>
      <c r="P66" s="100"/>
      <c r="Q66" s="94">
        <v>0</v>
      </c>
      <c r="R66" s="102"/>
      <c r="S66" s="59"/>
    </row>
    <row r="67" spans="1:19" ht="15.95" customHeight="1" x14ac:dyDescent="0.25">
      <c r="A67" s="2"/>
      <c r="B67" s="110"/>
      <c r="C67" s="114"/>
      <c r="D67" s="398" t="s">
        <v>256</v>
      </c>
      <c r="E67" s="398"/>
      <c r="F67" s="61"/>
      <c r="G67" s="92">
        <v>0</v>
      </c>
      <c r="H67" s="101"/>
      <c r="I67" s="92">
        <v>1583565.15</v>
      </c>
      <c r="J67" s="101"/>
      <c r="K67" s="92">
        <v>1583565.15</v>
      </c>
      <c r="L67" s="101"/>
      <c r="M67" s="92">
        <v>0</v>
      </c>
      <c r="N67" s="101"/>
      <c r="O67" s="92">
        <v>0</v>
      </c>
      <c r="P67" s="101"/>
      <c r="Q67" s="92">
        <v>0</v>
      </c>
      <c r="R67" s="102"/>
      <c r="S67" s="59"/>
    </row>
    <row r="68" spans="1:19" ht="8.25" customHeight="1" x14ac:dyDescent="0.25">
      <c r="A68" s="2"/>
      <c r="B68" s="110"/>
      <c r="C68" s="114"/>
      <c r="D68" s="114"/>
      <c r="E68" s="114"/>
      <c r="F68" s="61"/>
      <c r="G68" s="93"/>
      <c r="H68" s="102"/>
      <c r="I68" s="93"/>
      <c r="J68" s="102"/>
      <c r="K68" s="93"/>
      <c r="L68" s="102"/>
      <c r="M68" s="93"/>
      <c r="N68" s="102"/>
      <c r="O68" s="93"/>
      <c r="P68" s="102"/>
      <c r="Q68" s="93"/>
      <c r="R68" s="102"/>
      <c r="S68" s="59"/>
    </row>
    <row r="69" spans="1:19" ht="15.95" customHeight="1" x14ac:dyDescent="0.25">
      <c r="A69" s="2"/>
      <c r="B69" s="110"/>
      <c r="C69" s="401" t="s">
        <v>238</v>
      </c>
      <c r="D69" s="401"/>
      <c r="E69" s="401"/>
      <c r="F69" s="199"/>
      <c r="G69" s="94">
        <v>57016046</v>
      </c>
      <c r="H69" s="100"/>
      <c r="I69" s="94">
        <v>1583565.15</v>
      </c>
      <c r="J69" s="100"/>
      <c r="K69" s="94">
        <v>58599611.149999999</v>
      </c>
      <c r="L69" s="100"/>
      <c r="M69" s="94">
        <v>26658637</v>
      </c>
      <c r="N69" s="100"/>
      <c r="O69" s="94">
        <v>26658637</v>
      </c>
      <c r="P69" s="100"/>
      <c r="Q69" s="94">
        <v>-30357409</v>
      </c>
      <c r="R69" s="102"/>
      <c r="S69" s="59"/>
    </row>
    <row r="70" spans="1:19" ht="8.25" customHeight="1" x14ac:dyDescent="0.25">
      <c r="A70" s="2"/>
      <c r="B70" s="110"/>
      <c r="C70" s="114"/>
      <c r="D70" s="114"/>
      <c r="E70" s="114"/>
      <c r="F70" s="61"/>
      <c r="G70" s="93"/>
      <c r="H70" s="102"/>
      <c r="I70" s="93"/>
      <c r="J70" s="102"/>
      <c r="K70" s="93"/>
      <c r="L70" s="102"/>
      <c r="M70" s="93"/>
      <c r="N70" s="102"/>
      <c r="O70" s="93"/>
      <c r="P70" s="102"/>
      <c r="Q70" s="93"/>
      <c r="R70" s="102"/>
      <c r="S70" s="59"/>
    </row>
    <row r="71" spans="1:19" ht="15.95" customHeight="1" x14ac:dyDescent="0.25">
      <c r="A71" s="2"/>
      <c r="B71" s="110"/>
      <c r="C71" s="114"/>
      <c r="D71" s="401" t="s">
        <v>257</v>
      </c>
      <c r="E71" s="401"/>
      <c r="F71" s="199"/>
      <c r="G71" s="93"/>
      <c r="H71" s="102"/>
      <c r="I71" s="93"/>
      <c r="J71" s="102"/>
      <c r="K71" s="93"/>
      <c r="L71" s="102"/>
      <c r="M71" s="93"/>
      <c r="N71" s="102"/>
      <c r="O71" s="93"/>
      <c r="P71" s="102"/>
      <c r="Q71" s="93"/>
      <c r="R71" s="102"/>
      <c r="S71" s="59"/>
    </row>
    <row r="72" spans="1:19" ht="15.95" customHeight="1" x14ac:dyDescent="0.25">
      <c r="A72" s="2"/>
      <c r="B72" s="110"/>
      <c r="C72" s="114"/>
      <c r="D72" s="391" t="s">
        <v>258</v>
      </c>
      <c r="E72" s="391"/>
      <c r="F72" s="200"/>
      <c r="G72" s="92">
        <v>0</v>
      </c>
      <c r="H72" s="101"/>
      <c r="I72" s="92">
        <v>1583565.15</v>
      </c>
      <c r="J72" s="101"/>
      <c r="K72" s="92">
        <v>1583565.15</v>
      </c>
      <c r="L72" s="101"/>
      <c r="M72" s="92">
        <v>0</v>
      </c>
      <c r="N72" s="101"/>
      <c r="O72" s="92">
        <v>0</v>
      </c>
      <c r="P72" s="101"/>
      <c r="Q72" s="92">
        <v>0</v>
      </c>
      <c r="R72" s="102"/>
      <c r="S72" s="59"/>
    </row>
    <row r="73" spans="1:19" ht="30.2" customHeight="1" x14ac:dyDescent="0.25">
      <c r="A73" s="2"/>
      <c r="B73" s="110"/>
      <c r="C73" s="114"/>
      <c r="D73" s="391" t="s">
        <v>259</v>
      </c>
      <c r="E73" s="391"/>
      <c r="F73" s="200"/>
      <c r="G73" s="92">
        <v>0</v>
      </c>
      <c r="H73" s="101"/>
      <c r="I73" s="92">
        <v>0</v>
      </c>
      <c r="J73" s="101"/>
      <c r="K73" s="92">
        <v>0</v>
      </c>
      <c r="L73" s="101"/>
      <c r="M73" s="92">
        <v>0</v>
      </c>
      <c r="N73" s="101"/>
      <c r="O73" s="92">
        <v>0</v>
      </c>
      <c r="P73" s="101"/>
      <c r="Q73" s="92">
        <v>0</v>
      </c>
      <c r="R73" s="102"/>
      <c r="S73" s="59"/>
    </row>
    <row r="74" spans="1:19" ht="15.95" customHeight="1" x14ac:dyDescent="0.25">
      <c r="A74" s="2"/>
      <c r="B74" s="110"/>
      <c r="C74" s="114"/>
      <c r="D74" s="392" t="s">
        <v>260</v>
      </c>
      <c r="E74" s="392"/>
      <c r="F74" s="201"/>
      <c r="G74" s="94">
        <v>0</v>
      </c>
      <c r="H74" s="100"/>
      <c r="I74" s="94">
        <v>1583565.15</v>
      </c>
      <c r="J74" s="100"/>
      <c r="K74" s="94">
        <v>1583565.15</v>
      </c>
      <c r="L74" s="100"/>
      <c r="M74" s="94">
        <v>0</v>
      </c>
      <c r="N74" s="100"/>
      <c r="O74" s="94">
        <v>0</v>
      </c>
      <c r="P74" s="100"/>
      <c r="Q74" s="94">
        <v>0</v>
      </c>
      <c r="R74" s="102"/>
      <c r="S74" s="59"/>
    </row>
    <row r="75" spans="1:19" ht="8.25" customHeight="1" x14ac:dyDescent="0.25">
      <c r="A75" s="2"/>
      <c r="B75" s="112"/>
      <c r="C75" s="116"/>
      <c r="D75" s="116"/>
      <c r="E75" s="116"/>
      <c r="F75" s="124"/>
      <c r="G75" s="95"/>
      <c r="H75" s="103"/>
      <c r="I75" s="95"/>
      <c r="J75" s="103"/>
      <c r="K75" s="95"/>
      <c r="L75" s="103"/>
      <c r="M75" s="95"/>
      <c r="N75" s="103"/>
      <c r="O75" s="95"/>
      <c r="P75" s="103"/>
      <c r="Q75" s="95"/>
      <c r="R75" s="103"/>
      <c r="S75" s="59"/>
    </row>
    <row r="76" spans="1:19" ht="8.25" customHeight="1" x14ac:dyDescent="0.25"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</row>
  </sheetData>
  <mergeCells count="37">
    <mergeCell ref="D71:E71"/>
    <mergeCell ref="C43:E43"/>
    <mergeCell ref="D72:E72"/>
    <mergeCell ref="D61:E61"/>
    <mergeCell ref="D62:E62"/>
    <mergeCell ref="C64:E64"/>
    <mergeCell ref="C66:E66"/>
    <mergeCell ref="D67:E67"/>
    <mergeCell ref="C69:E69"/>
    <mergeCell ref="D35:E35"/>
    <mergeCell ref="D37:E37"/>
    <mergeCell ref="D44:E44"/>
    <mergeCell ref="D53:E53"/>
    <mergeCell ref="D58:E58"/>
    <mergeCell ref="C41:E41"/>
    <mergeCell ref="C42:E42"/>
    <mergeCell ref="B1:R1"/>
    <mergeCell ref="C8:E8"/>
    <mergeCell ref="B2:R2"/>
    <mergeCell ref="D9:E9"/>
    <mergeCell ref="D10:E10"/>
    <mergeCell ref="D73:E73"/>
    <mergeCell ref="D74:E74"/>
    <mergeCell ref="Q6:Q7"/>
    <mergeCell ref="B3:R3"/>
    <mergeCell ref="B4:R4"/>
    <mergeCell ref="B5:R5"/>
    <mergeCell ref="G6:P6"/>
    <mergeCell ref="C6:E7"/>
    <mergeCell ref="D12:E12"/>
    <mergeCell ref="D13:E13"/>
    <mergeCell ref="D11:E11"/>
    <mergeCell ref="D14:E14"/>
    <mergeCell ref="D15:E15"/>
    <mergeCell ref="D16:E16"/>
    <mergeCell ref="D28:E28"/>
    <mergeCell ref="D34:E34"/>
  </mergeCells>
  <pageMargins left="0.75" right="0.75" top="1" bottom="1" header="0.5" footer="0.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8A3367-D11A-4E55-9983-F1437F7D2F7E}">
  <dimension ref="A1:R161"/>
  <sheetViews>
    <sheetView workbookViewId="0"/>
  </sheetViews>
  <sheetFormatPr baseColWidth="10" defaultRowHeight="15" x14ac:dyDescent="0.25"/>
  <cols>
    <col min="1" max="3" width="1.7109375" customWidth="1"/>
    <col min="4" max="4" width="80.7109375" customWidth="1"/>
    <col min="5" max="5" width="1.7109375" customWidth="1"/>
    <col min="6" max="6" width="20.7109375" customWidth="1"/>
    <col min="7" max="7" width="1.7109375" customWidth="1"/>
    <col min="8" max="8" width="20.7109375" customWidth="1"/>
    <col min="9" max="9" width="1.7109375" customWidth="1"/>
    <col min="10" max="10" width="20.7109375" customWidth="1"/>
    <col min="11" max="11" width="1.7109375" customWidth="1"/>
    <col min="12" max="12" width="20.7109375" customWidth="1"/>
    <col min="13" max="13" width="1.7109375" customWidth="1"/>
    <col min="14" max="14" width="20.7109375" customWidth="1"/>
    <col min="15" max="15" width="1.7109375" customWidth="1"/>
    <col min="16" max="16" width="20.7109375" customWidth="1"/>
    <col min="17" max="17" width="1.7109375" customWidth="1"/>
  </cols>
  <sheetData>
    <row r="1" spans="1:18" ht="15.75" x14ac:dyDescent="0.25">
      <c r="B1" s="403" t="s">
        <v>300</v>
      </c>
      <c r="C1" s="403"/>
      <c r="D1" s="403"/>
      <c r="E1" s="403"/>
      <c r="F1" s="403"/>
      <c r="G1" s="403"/>
      <c r="H1" s="403"/>
      <c r="I1" s="403"/>
      <c r="J1" s="403"/>
      <c r="K1" s="403"/>
      <c r="L1" s="403"/>
      <c r="M1" s="403"/>
      <c r="N1" s="403"/>
      <c r="O1" s="403"/>
      <c r="P1" s="403"/>
      <c r="Q1" s="403"/>
    </row>
    <row r="2" spans="1:18" ht="15.75" x14ac:dyDescent="0.25">
      <c r="A2" s="2"/>
      <c r="B2" s="355" t="s">
        <v>12</v>
      </c>
      <c r="C2" s="356"/>
      <c r="D2" s="356"/>
      <c r="E2" s="356"/>
      <c r="F2" s="356"/>
      <c r="G2" s="356"/>
      <c r="H2" s="356"/>
      <c r="I2" s="356"/>
      <c r="J2" s="356"/>
      <c r="K2" s="356"/>
      <c r="L2" s="356"/>
      <c r="M2" s="356"/>
      <c r="N2" s="356"/>
      <c r="O2" s="356"/>
      <c r="P2" s="356"/>
      <c r="Q2" s="357"/>
      <c r="R2" s="59"/>
    </row>
    <row r="3" spans="1:18" ht="15.75" x14ac:dyDescent="0.25">
      <c r="A3" s="2"/>
      <c r="B3" s="381" t="s">
        <v>301</v>
      </c>
      <c r="C3" s="382"/>
      <c r="D3" s="382"/>
      <c r="E3" s="382"/>
      <c r="F3" s="382"/>
      <c r="G3" s="382"/>
      <c r="H3" s="382"/>
      <c r="I3" s="382"/>
      <c r="J3" s="382"/>
      <c r="K3" s="382"/>
      <c r="L3" s="382"/>
      <c r="M3" s="382"/>
      <c r="N3" s="382"/>
      <c r="O3" s="382"/>
      <c r="P3" s="382"/>
      <c r="Q3" s="383"/>
      <c r="R3" s="59"/>
    </row>
    <row r="4" spans="1:18" ht="15.75" x14ac:dyDescent="0.25">
      <c r="A4" s="2"/>
      <c r="B4" s="381" t="s">
        <v>302</v>
      </c>
      <c r="C4" s="382"/>
      <c r="D4" s="382"/>
      <c r="E4" s="382"/>
      <c r="F4" s="382"/>
      <c r="G4" s="382"/>
      <c r="H4" s="382"/>
      <c r="I4" s="382"/>
      <c r="J4" s="382"/>
      <c r="K4" s="382"/>
      <c r="L4" s="382"/>
      <c r="M4" s="382"/>
      <c r="N4" s="382"/>
      <c r="O4" s="382"/>
      <c r="P4" s="382"/>
      <c r="Q4" s="383"/>
      <c r="R4" s="59"/>
    </row>
    <row r="5" spans="1:18" ht="18.2" customHeight="1" x14ac:dyDescent="0.25">
      <c r="A5" s="2"/>
      <c r="B5" s="361" t="s">
        <v>171</v>
      </c>
      <c r="C5" s="362"/>
      <c r="D5" s="362"/>
      <c r="E5" s="362"/>
      <c r="F5" s="362"/>
      <c r="G5" s="362"/>
      <c r="H5" s="362"/>
      <c r="I5" s="362"/>
      <c r="J5" s="362"/>
      <c r="K5" s="362"/>
      <c r="L5" s="362"/>
      <c r="M5" s="362"/>
      <c r="N5" s="362"/>
      <c r="O5" s="362"/>
      <c r="P5" s="362"/>
      <c r="Q5" s="363"/>
      <c r="R5" s="59"/>
    </row>
    <row r="6" spans="1:18" ht="18.2" customHeight="1" x14ac:dyDescent="0.25">
      <c r="A6" s="2"/>
      <c r="B6" s="384" t="s">
        <v>15</v>
      </c>
      <c r="C6" s="385"/>
      <c r="D6" s="385"/>
      <c r="E6" s="385"/>
      <c r="F6" s="385"/>
      <c r="G6" s="385"/>
      <c r="H6" s="385"/>
      <c r="I6" s="385"/>
      <c r="J6" s="385"/>
      <c r="K6" s="385"/>
      <c r="L6" s="385"/>
      <c r="M6" s="385"/>
      <c r="N6" s="385"/>
      <c r="O6" s="385"/>
      <c r="P6" s="385"/>
      <c r="Q6" s="386"/>
      <c r="R6" s="59"/>
    </row>
    <row r="7" spans="1:18" x14ac:dyDescent="0.25">
      <c r="A7" s="2"/>
      <c r="B7" s="206"/>
      <c r="C7" s="407" t="s">
        <v>16</v>
      </c>
      <c r="D7" s="407"/>
      <c r="E7" s="208"/>
      <c r="F7" s="405" t="s">
        <v>380</v>
      </c>
      <c r="G7" s="373"/>
      <c r="H7" s="373"/>
      <c r="I7" s="373"/>
      <c r="J7" s="373"/>
      <c r="K7" s="373"/>
      <c r="L7" s="373"/>
      <c r="M7" s="373"/>
      <c r="N7" s="373"/>
      <c r="O7" s="406"/>
      <c r="P7" s="405" t="s">
        <v>385</v>
      </c>
      <c r="Q7" s="212"/>
      <c r="R7" s="59"/>
    </row>
    <row r="8" spans="1:18" ht="30.2" customHeight="1" x14ac:dyDescent="0.25">
      <c r="A8" s="2"/>
      <c r="B8" s="207"/>
      <c r="C8" s="408"/>
      <c r="D8" s="408"/>
      <c r="E8" s="209"/>
      <c r="F8" s="125" t="s">
        <v>381</v>
      </c>
      <c r="G8" s="121"/>
      <c r="H8" s="125" t="s">
        <v>382</v>
      </c>
      <c r="I8" s="121"/>
      <c r="J8" s="125" t="s">
        <v>383</v>
      </c>
      <c r="K8" s="121"/>
      <c r="L8" s="125" t="s">
        <v>226</v>
      </c>
      <c r="M8" s="121"/>
      <c r="N8" s="125" t="s">
        <v>384</v>
      </c>
      <c r="O8" s="121"/>
      <c r="P8" s="405"/>
      <c r="Q8" s="213"/>
      <c r="R8" s="59"/>
    </row>
    <row r="9" spans="1:18" ht="15.95" customHeight="1" x14ac:dyDescent="0.25">
      <c r="A9" s="2"/>
      <c r="B9" s="142"/>
      <c r="C9" s="376" t="s">
        <v>303</v>
      </c>
      <c r="D9" s="376"/>
      <c r="E9" s="210"/>
      <c r="F9" s="186">
        <v>57016046</v>
      </c>
      <c r="G9" s="172"/>
      <c r="H9" s="186">
        <v>1583565.15</v>
      </c>
      <c r="I9" s="172"/>
      <c r="J9" s="186">
        <v>58599611.149999999</v>
      </c>
      <c r="K9" s="172"/>
      <c r="L9" s="186">
        <v>24448358.539999999</v>
      </c>
      <c r="M9" s="172"/>
      <c r="N9" s="186">
        <v>24183681.219999999</v>
      </c>
      <c r="O9" s="172"/>
      <c r="P9" s="186">
        <v>34151252.609999999</v>
      </c>
      <c r="Q9" s="182"/>
      <c r="R9" s="59"/>
    </row>
    <row r="10" spans="1:18" ht="15.95" customHeight="1" x14ac:dyDescent="0.25">
      <c r="A10" s="2"/>
      <c r="B10" s="143"/>
      <c r="C10" s="404" t="s">
        <v>304</v>
      </c>
      <c r="D10" s="404"/>
      <c r="E10" s="162"/>
      <c r="F10" s="92">
        <v>46238356</v>
      </c>
      <c r="G10" s="101"/>
      <c r="H10" s="92">
        <v>0</v>
      </c>
      <c r="I10" s="101"/>
      <c r="J10" s="92">
        <v>46238356</v>
      </c>
      <c r="K10" s="101"/>
      <c r="L10" s="92">
        <v>20132415.550000001</v>
      </c>
      <c r="M10" s="101"/>
      <c r="N10" s="92">
        <v>20014502.170000002</v>
      </c>
      <c r="O10" s="101"/>
      <c r="P10" s="92">
        <v>26105940.449999999</v>
      </c>
      <c r="Q10" s="134"/>
      <c r="R10" s="59"/>
    </row>
    <row r="11" spans="1:18" ht="15.95" customHeight="1" x14ac:dyDescent="0.25">
      <c r="A11" s="2"/>
      <c r="B11" s="143"/>
      <c r="C11" s="149"/>
      <c r="D11" s="149" t="s">
        <v>315</v>
      </c>
      <c r="E11" s="162"/>
      <c r="F11" s="92">
        <v>11075605</v>
      </c>
      <c r="G11" s="101"/>
      <c r="H11" s="92">
        <v>0</v>
      </c>
      <c r="I11" s="101"/>
      <c r="J11" s="92">
        <v>11075605</v>
      </c>
      <c r="K11" s="101"/>
      <c r="L11" s="92">
        <v>5417351.7199999997</v>
      </c>
      <c r="M11" s="101"/>
      <c r="N11" s="92">
        <v>5417351.7199999997</v>
      </c>
      <c r="O11" s="101"/>
      <c r="P11" s="92">
        <v>5658253.2800000003</v>
      </c>
      <c r="Q11" s="134"/>
      <c r="R11" s="59"/>
    </row>
    <row r="12" spans="1:18" ht="15.95" customHeight="1" x14ac:dyDescent="0.25">
      <c r="A12" s="2"/>
      <c r="B12" s="143"/>
      <c r="C12" s="149"/>
      <c r="D12" s="149" t="s">
        <v>316</v>
      </c>
      <c r="E12" s="162"/>
      <c r="F12" s="92">
        <v>0</v>
      </c>
      <c r="G12" s="101"/>
      <c r="H12" s="92">
        <v>0</v>
      </c>
      <c r="I12" s="101"/>
      <c r="J12" s="92">
        <v>0</v>
      </c>
      <c r="K12" s="101"/>
      <c r="L12" s="92">
        <v>0</v>
      </c>
      <c r="M12" s="101"/>
      <c r="N12" s="92">
        <v>0</v>
      </c>
      <c r="O12" s="101"/>
      <c r="P12" s="92">
        <v>0</v>
      </c>
      <c r="Q12" s="134"/>
      <c r="R12" s="59"/>
    </row>
    <row r="13" spans="1:18" ht="15.95" customHeight="1" x14ac:dyDescent="0.25">
      <c r="A13" s="2"/>
      <c r="B13" s="143"/>
      <c r="C13" s="149"/>
      <c r="D13" s="149" t="s">
        <v>317</v>
      </c>
      <c r="E13" s="162"/>
      <c r="F13" s="92">
        <v>30675780</v>
      </c>
      <c r="G13" s="101"/>
      <c r="H13" s="92">
        <v>0</v>
      </c>
      <c r="I13" s="101"/>
      <c r="J13" s="92">
        <v>30675780</v>
      </c>
      <c r="K13" s="101"/>
      <c r="L13" s="92">
        <v>12645545.789999999</v>
      </c>
      <c r="M13" s="101"/>
      <c r="N13" s="92">
        <v>12645545.789999999</v>
      </c>
      <c r="O13" s="101"/>
      <c r="P13" s="92">
        <v>18030234.210000001</v>
      </c>
      <c r="Q13" s="134"/>
      <c r="R13" s="59"/>
    </row>
    <row r="14" spans="1:18" ht="15.95" customHeight="1" x14ac:dyDescent="0.25">
      <c r="A14" s="2"/>
      <c r="B14" s="143"/>
      <c r="C14" s="149"/>
      <c r="D14" s="149" t="s">
        <v>318</v>
      </c>
      <c r="E14" s="162"/>
      <c r="F14" s="92">
        <v>3030622</v>
      </c>
      <c r="G14" s="101"/>
      <c r="H14" s="92">
        <v>0</v>
      </c>
      <c r="I14" s="101"/>
      <c r="J14" s="92">
        <v>3030622</v>
      </c>
      <c r="K14" s="101"/>
      <c r="L14" s="92">
        <v>1389770.16</v>
      </c>
      <c r="M14" s="101"/>
      <c r="N14" s="92">
        <v>1271856.78</v>
      </c>
      <c r="O14" s="101"/>
      <c r="P14" s="92">
        <v>1640851.84</v>
      </c>
      <c r="Q14" s="134"/>
      <c r="R14" s="59"/>
    </row>
    <row r="15" spans="1:18" ht="15.95" customHeight="1" x14ac:dyDescent="0.25">
      <c r="A15" s="2"/>
      <c r="B15" s="143"/>
      <c r="C15" s="149"/>
      <c r="D15" s="149" t="s">
        <v>319</v>
      </c>
      <c r="E15" s="162"/>
      <c r="F15" s="92">
        <v>1392119</v>
      </c>
      <c r="G15" s="101"/>
      <c r="H15" s="92">
        <v>0</v>
      </c>
      <c r="I15" s="101"/>
      <c r="J15" s="92">
        <v>1392119</v>
      </c>
      <c r="K15" s="101"/>
      <c r="L15" s="92">
        <v>679747.88</v>
      </c>
      <c r="M15" s="101"/>
      <c r="N15" s="92">
        <v>679747.88</v>
      </c>
      <c r="O15" s="101"/>
      <c r="P15" s="92">
        <v>712371.12</v>
      </c>
      <c r="Q15" s="134"/>
      <c r="R15" s="59"/>
    </row>
    <row r="16" spans="1:18" ht="15.95" customHeight="1" x14ac:dyDescent="0.25">
      <c r="A16" s="2"/>
      <c r="B16" s="143"/>
      <c r="C16" s="149"/>
      <c r="D16" s="149" t="s">
        <v>320</v>
      </c>
      <c r="E16" s="162"/>
      <c r="F16" s="92">
        <v>64230</v>
      </c>
      <c r="G16" s="101"/>
      <c r="H16" s="92">
        <v>0</v>
      </c>
      <c r="I16" s="101"/>
      <c r="J16" s="92">
        <v>64230</v>
      </c>
      <c r="K16" s="101"/>
      <c r="L16" s="92">
        <v>0</v>
      </c>
      <c r="M16" s="101"/>
      <c r="N16" s="92">
        <v>0</v>
      </c>
      <c r="O16" s="101"/>
      <c r="P16" s="92">
        <v>64230</v>
      </c>
      <c r="Q16" s="134"/>
      <c r="R16" s="59"/>
    </row>
    <row r="17" spans="1:18" ht="15.95" customHeight="1" x14ac:dyDescent="0.25">
      <c r="A17" s="2"/>
      <c r="B17" s="143"/>
      <c r="C17" s="149"/>
      <c r="D17" s="149" t="s">
        <v>321</v>
      </c>
      <c r="E17" s="162"/>
      <c r="F17" s="92">
        <v>0</v>
      </c>
      <c r="G17" s="101"/>
      <c r="H17" s="92">
        <v>0</v>
      </c>
      <c r="I17" s="101"/>
      <c r="J17" s="92">
        <v>0</v>
      </c>
      <c r="K17" s="101"/>
      <c r="L17" s="92">
        <v>0</v>
      </c>
      <c r="M17" s="101"/>
      <c r="N17" s="92">
        <v>0</v>
      </c>
      <c r="O17" s="101"/>
      <c r="P17" s="92">
        <v>0</v>
      </c>
      <c r="Q17" s="134"/>
      <c r="R17" s="59"/>
    </row>
    <row r="18" spans="1:18" ht="15.95" customHeight="1" x14ac:dyDescent="0.25">
      <c r="A18" s="2"/>
      <c r="B18" s="143"/>
      <c r="C18" s="404" t="s">
        <v>305</v>
      </c>
      <c r="D18" s="404"/>
      <c r="E18" s="162"/>
      <c r="F18" s="92">
        <v>2527487</v>
      </c>
      <c r="G18" s="101"/>
      <c r="H18" s="92">
        <v>224790.98</v>
      </c>
      <c r="I18" s="101"/>
      <c r="J18" s="92">
        <v>2752277.98</v>
      </c>
      <c r="K18" s="101"/>
      <c r="L18" s="92">
        <v>714910.55</v>
      </c>
      <c r="M18" s="101"/>
      <c r="N18" s="92">
        <v>676983.48</v>
      </c>
      <c r="O18" s="101"/>
      <c r="P18" s="92">
        <v>2037367.43</v>
      </c>
      <c r="Q18" s="134"/>
      <c r="R18" s="59"/>
    </row>
    <row r="19" spans="1:18" ht="15.95" customHeight="1" x14ac:dyDescent="0.25">
      <c r="A19" s="2"/>
      <c r="B19" s="143"/>
      <c r="C19" s="149"/>
      <c r="D19" s="149" t="s">
        <v>322</v>
      </c>
      <c r="E19" s="162"/>
      <c r="F19" s="92">
        <v>800000</v>
      </c>
      <c r="G19" s="101"/>
      <c r="H19" s="92">
        <v>-44357.7</v>
      </c>
      <c r="I19" s="101"/>
      <c r="J19" s="92">
        <v>755642.3</v>
      </c>
      <c r="K19" s="101"/>
      <c r="L19" s="92">
        <v>236591.23</v>
      </c>
      <c r="M19" s="101"/>
      <c r="N19" s="92">
        <v>198664.16</v>
      </c>
      <c r="O19" s="101"/>
      <c r="P19" s="92">
        <v>519051.07</v>
      </c>
      <c r="Q19" s="134"/>
      <c r="R19" s="59"/>
    </row>
    <row r="20" spans="1:18" ht="15.95" customHeight="1" x14ac:dyDescent="0.25">
      <c r="A20" s="2"/>
      <c r="B20" s="143"/>
      <c r="C20" s="149"/>
      <c r="D20" s="149" t="s">
        <v>323</v>
      </c>
      <c r="E20" s="162"/>
      <c r="F20" s="92">
        <v>240000</v>
      </c>
      <c r="G20" s="101"/>
      <c r="H20" s="92">
        <v>-12486.56</v>
      </c>
      <c r="I20" s="101"/>
      <c r="J20" s="92">
        <v>227513.44</v>
      </c>
      <c r="K20" s="101"/>
      <c r="L20" s="92">
        <v>25532.21</v>
      </c>
      <c r="M20" s="101"/>
      <c r="N20" s="92">
        <v>25532.21</v>
      </c>
      <c r="O20" s="101"/>
      <c r="P20" s="92">
        <v>201981.23</v>
      </c>
      <c r="Q20" s="134"/>
      <c r="R20" s="59"/>
    </row>
    <row r="21" spans="1:18" ht="15.95" customHeight="1" x14ac:dyDescent="0.25">
      <c r="A21" s="2"/>
      <c r="B21" s="143"/>
      <c r="C21" s="149"/>
      <c r="D21" s="149" t="s">
        <v>324</v>
      </c>
      <c r="E21" s="162"/>
      <c r="F21" s="92">
        <v>0</v>
      </c>
      <c r="G21" s="101"/>
      <c r="H21" s="92">
        <v>0</v>
      </c>
      <c r="I21" s="101"/>
      <c r="J21" s="92">
        <v>0</v>
      </c>
      <c r="K21" s="101"/>
      <c r="L21" s="92">
        <v>0</v>
      </c>
      <c r="M21" s="101"/>
      <c r="N21" s="92">
        <v>0</v>
      </c>
      <c r="O21" s="101"/>
      <c r="P21" s="92">
        <v>0</v>
      </c>
      <c r="Q21" s="134"/>
      <c r="R21" s="59"/>
    </row>
    <row r="22" spans="1:18" ht="15.95" customHeight="1" x14ac:dyDescent="0.25">
      <c r="A22" s="2"/>
      <c r="B22" s="143"/>
      <c r="C22" s="149"/>
      <c r="D22" s="149" t="s">
        <v>325</v>
      </c>
      <c r="E22" s="162"/>
      <c r="F22" s="92">
        <v>0</v>
      </c>
      <c r="G22" s="101"/>
      <c r="H22" s="92">
        <v>7186.32</v>
      </c>
      <c r="I22" s="101"/>
      <c r="J22" s="92">
        <v>7186.32</v>
      </c>
      <c r="K22" s="101"/>
      <c r="L22" s="92">
        <v>7185.32</v>
      </c>
      <c r="M22" s="101"/>
      <c r="N22" s="92">
        <v>7185.32</v>
      </c>
      <c r="O22" s="101"/>
      <c r="P22" s="92">
        <v>1</v>
      </c>
      <c r="Q22" s="134"/>
      <c r="R22" s="59"/>
    </row>
    <row r="23" spans="1:18" ht="15.95" customHeight="1" x14ac:dyDescent="0.25">
      <c r="A23" s="2"/>
      <c r="B23" s="143"/>
      <c r="C23" s="149"/>
      <c r="D23" s="149" t="s">
        <v>326</v>
      </c>
      <c r="E23" s="162"/>
      <c r="F23" s="92">
        <v>20000</v>
      </c>
      <c r="G23" s="101"/>
      <c r="H23" s="92">
        <v>-4998</v>
      </c>
      <c r="I23" s="101"/>
      <c r="J23" s="92">
        <v>15002</v>
      </c>
      <c r="K23" s="101"/>
      <c r="L23" s="92">
        <v>0</v>
      </c>
      <c r="M23" s="101"/>
      <c r="N23" s="92">
        <v>0</v>
      </c>
      <c r="O23" s="101"/>
      <c r="P23" s="92">
        <v>15002</v>
      </c>
      <c r="Q23" s="134"/>
      <c r="R23" s="59"/>
    </row>
    <row r="24" spans="1:18" ht="15.95" customHeight="1" x14ac:dyDescent="0.25">
      <c r="A24" s="2"/>
      <c r="B24" s="143"/>
      <c r="C24" s="149"/>
      <c r="D24" s="149" t="s">
        <v>327</v>
      </c>
      <c r="E24" s="162"/>
      <c r="F24" s="92">
        <v>710000</v>
      </c>
      <c r="G24" s="101"/>
      <c r="H24" s="92">
        <v>0</v>
      </c>
      <c r="I24" s="101"/>
      <c r="J24" s="92">
        <v>710000</v>
      </c>
      <c r="K24" s="101"/>
      <c r="L24" s="92">
        <v>246100</v>
      </c>
      <c r="M24" s="101"/>
      <c r="N24" s="92">
        <v>246100</v>
      </c>
      <c r="O24" s="101"/>
      <c r="P24" s="92">
        <v>463900</v>
      </c>
      <c r="Q24" s="134"/>
      <c r="R24" s="59"/>
    </row>
    <row r="25" spans="1:18" ht="15.95" customHeight="1" x14ac:dyDescent="0.25">
      <c r="A25" s="2"/>
      <c r="B25" s="143"/>
      <c r="C25" s="149"/>
      <c r="D25" s="149" t="s">
        <v>328</v>
      </c>
      <c r="E25" s="162"/>
      <c r="F25" s="92">
        <v>0</v>
      </c>
      <c r="G25" s="101"/>
      <c r="H25" s="92">
        <v>164247.63</v>
      </c>
      <c r="I25" s="101"/>
      <c r="J25" s="92">
        <v>164247.63</v>
      </c>
      <c r="K25" s="101"/>
      <c r="L25" s="92">
        <v>80982.070000000007</v>
      </c>
      <c r="M25" s="101"/>
      <c r="N25" s="92">
        <v>80982.070000000007</v>
      </c>
      <c r="O25" s="101"/>
      <c r="P25" s="92">
        <v>83265.56</v>
      </c>
      <c r="Q25" s="134"/>
      <c r="R25" s="59"/>
    </row>
    <row r="26" spans="1:18" ht="15.95" customHeight="1" x14ac:dyDescent="0.25">
      <c r="A26" s="2"/>
      <c r="B26" s="143"/>
      <c r="C26" s="149"/>
      <c r="D26" s="149" t="s">
        <v>329</v>
      </c>
      <c r="E26" s="162"/>
      <c r="F26" s="92">
        <v>0</v>
      </c>
      <c r="G26" s="101"/>
      <c r="H26" s="92">
        <v>0</v>
      </c>
      <c r="I26" s="101"/>
      <c r="J26" s="92">
        <v>0</v>
      </c>
      <c r="K26" s="101"/>
      <c r="L26" s="92">
        <v>0</v>
      </c>
      <c r="M26" s="101"/>
      <c r="N26" s="92">
        <v>0</v>
      </c>
      <c r="O26" s="101"/>
      <c r="P26" s="92">
        <v>0</v>
      </c>
      <c r="Q26" s="134"/>
      <c r="R26" s="59"/>
    </row>
    <row r="27" spans="1:18" ht="15.95" customHeight="1" x14ac:dyDescent="0.25">
      <c r="A27" s="2"/>
      <c r="B27" s="143"/>
      <c r="C27" s="149"/>
      <c r="D27" s="149" t="s">
        <v>330</v>
      </c>
      <c r="E27" s="162"/>
      <c r="F27" s="92">
        <v>757487</v>
      </c>
      <c r="G27" s="101"/>
      <c r="H27" s="92">
        <v>115199.29</v>
      </c>
      <c r="I27" s="101"/>
      <c r="J27" s="92">
        <v>872686.29</v>
      </c>
      <c r="K27" s="101"/>
      <c r="L27" s="92">
        <v>118519.72</v>
      </c>
      <c r="M27" s="101"/>
      <c r="N27" s="92">
        <v>118519.72</v>
      </c>
      <c r="O27" s="101"/>
      <c r="P27" s="92">
        <v>754166.57</v>
      </c>
      <c r="Q27" s="134"/>
      <c r="R27" s="59"/>
    </row>
    <row r="28" spans="1:18" ht="15.95" customHeight="1" x14ac:dyDescent="0.25">
      <c r="A28" s="2"/>
      <c r="B28" s="143"/>
      <c r="C28" s="404" t="s">
        <v>306</v>
      </c>
      <c r="D28" s="404"/>
      <c r="E28" s="162"/>
      <c r="F28" s="92">
        <v>8250203</v>
      </c>
      <c r="G28" s="101"/>
      <c r="H28" s="92">
        <v>1295062.03</v>
      </c>
      <c r="I28" s="101"/>
      <c r="J28" s="92">
        <v>9545265.0299999993</v>
      </c>
      <c r="K28" s="101"/>
      <c r="L28" s="92">
        <v>3537320.3</v>
      </c>
      <c r="M28" s="101"/>
      <c r="N28" s="92">
        <v>3428483.43</v>
      </c>
      <c r="O28" s="101"/>
      <c r="P28" s="92">
        <v>6007944.7300000004</v>
      </c>
      <c r="Q28" s="134"/>
      <c r="R28" s="59"/>
    </row>
    <row r="29" spans="1:18" ht="15.95" customHeight="1" x14ac:dyDescent="0.25">
      <c r="A29" s="2"/>
      <c r="B29" s="143"/>
      <c r="C29" s="149"/>
      <c r="D29" s="149" t="s">
        <v>331</v>
      </c>
      <c r="E29" s="162"/>
      <c r="F29" s="92">
        <v>881998.33</v>
      </c>
      <c r="G29" s="101"/>
      <c r="H29" s="92">
        <v>41934.18</v>
      </c>
      <c r="I29" s="101"/>
      <c r="J29" s="92">
        <v>923932.51</v>
      </c>
      <c r="K29" s="101"/>
      <c r="L29" s="92">
        <v>410321.66</v>
      </c>
      <c r="M29" s="101"/>
      <c r="N29" s="92">
        <v>397864.66</v>
      </c>
      <c r="O29" s="101"/>
      <c r="P29" s="92">
        <v>513610.85</v>
      </c>
      <c r="Q29" s="134"/>
      <c r="R29" s="59"/>
    </row>
    <row r="30" spans="1:18" ht="15.95" customHeight="1" x14ac:dyDescent="0.25">
      <c r="A30" s="2"/>
      <c r="B30" s="143"/>
      <c r="C30" s="149"/>
      <c r="D30" s="149" t="s">
        <v>332</v>
      </c>
      <c r="E30" s="162"/>
      <c r="F30" s="92">
        <v>1270000</v>
      </c>
      <c r="G30" s="101"/>
      <c r="H30" s="92">
        <v>426388.84</v>
      </c>
      <c r="I30" s="101"/>
      <c r="J30" s="92">
        <v>1696388.84</v>
      </c>
      <c r="K30" s="101"/>
      <c r="L30" s="92">
        <v>757929.65</v>
      </c>
      <c r="M30" s="101"/>
      <c r="N30" s="92">
        <v>757929.65</v>
      </c>
      <c r="O30" s="101"/>
      <c r="P30" s="92">
        <v>938459.19</v>
      </c>
      <c r="Q30" s="134"/>
      <c r="R30" s="59"/>
    </row>
    <row r="31" spans="1:18" ht="15.95" customHeight="1" x14ac:dyDescent="0.25">
      <c r="A31" s="2"/>
      <c r="B31" s="143"/>
      <c r="C31" s="149"/>
      <c r="D31" s="149" t="s">
        <v>333</v>
      </c>
      <c r="E31" s="162"/>
      <c r="F31" s="92">
        <v>1052601</v>
      </c>
      <c r="G31" s="101"/>
      <c r="H31" s="92">
        <v>838034.44</v>
      </c>
      <c r="I31" s="101"/>
      <c r="J31" s="92">
        <v>1890635.44</v>
      </c>
      <c r="K31" s="101"/>
      <c r="L31" s="92">
        <v>738914.84</v>
      </c>
      <c r="M31" s="101"/>
      <c r="N31" s="92">
        <v>738914.84</v>
      </c>
      <c r="O31" s="101"/>
      <c r="P31" s="92">
        <v>1151720.6000000001</v>
      </c>
      <c r="Q31" s="134"/>
      <c r="R31" s="59"/>
    </row>
    <row r="32" spans="1:18" ht="15.95" customHeight="1" x14ac:dyDescent="0.25">
      <c r="A32" s="2"/>
      <c r="B32" s="143"/>
      <c r="C32" s="149"/>
      <c r="D32" s="149" t="s">
        <v>334</v>
      </c>
      <c r="E32" s="162"/>
      <c r="F32" s="92">
        <v>124463</v>
      </c>
      <c r="G32" s="101"/>
      <c r="H32" s="92">
        <v>48639.45</v>
      </c>
      <c r="I32" s="101"/>
      <c r="J32" s="92">
        <v>173102.45</v>
      </c>
      <c r="K32" s="101"/>
      <c r="L32" s="92">
        <v>48778.52</v>
      </c>
      <c r="M32" s="101"/>
      <c r="N32" s="92">
        <v>48778.52</v>
      </c>
      <c r="O32" s="101"/>
      <c r="P32" s="92">
        <v>124323.93</v>
      </c>
      <c r="Q32" s="134"/>
      <c r="R32" s="59"/>
    </row>
    <row r="33" spans="1:18" ht="15.95" customHeight="1" x14ac:dyDescent="0.25">
      <c r="A33" s="2"/>
      <c r="B33" s="143"/>
      <c r="C33" s="149"/>
      <c r="D33" s="149" t="s">
        <v>335</v>
      </c>
      <c r="E33" s="162"/>
      <c r="F33" s="92">
        <v>1965000</v>
      </c>
      <c r="G33" s="101"/>
      <c r="H33" s="92">
        <v>-33851.89</v>
      </c>
      <c r="I33" s="101"/>
      <c r="J33" s="92">
        <v>1931148.11</v>
      </c>
      <c r="K33" s="101"/>
      <c r="L33" s="92">
        <v>530883.86</v>
      </c>
      <c r="M33" s="101"/>
      <c r="N33" s="92">
        <v>530883.86</v>
      </c>
      <c r="O33" s="101"/>
      <c r="P33" s="92">
        <v>1400264.25</v>
      </c>
      <c r="Q33" s="134"/>
      <c r="R33" s="59"/>
    </row>
    <row r="34" spans="1:18" ht="15.95" customHeight="1" x14ac:dyDescent="0.25">
      <c r="A34" s="2"/>
      <c r="B34" s="143"/>
      <c r="C34" s="149"/>
      <c r="D34" s="149" t="s">
        <v>336</v>
      </c>
      <c r="E34" s="162"/>
      <c r="F34" s="92">
        <v>226835</v>
      </c>
      <c r="G34" s="101"/>
      <c r="H34" s="92">
        <v>-60653.01</v>
      </c>
      <c r="I34" s="101"/>
      <c r="J34" s="92">
        <v>166181.99</v>
      </c>
      <c r="K34" s="101"/>
      <c r="L34" s="92">
        <v>51402.32</v>
      </c>
      <c r="M34" s="101"/>
      <c r="N34" s="92">
        <v>51402.32</v>
      </c>
      <c r="O34" s="101"/>
      <c r="P34" s="92">
        <v>114779.67</v>
      </c>
      <c r="Q34" s="134"/>
      <c r="R34" s="59"/>
    </row>
    <row r="35" spans="1:18" ht="15.95" customHeight="1" x14ac:dyDescent="0.25">
      <c r="A35" s="2"/>
      <c r="B35" s="143"/>
      <c r="C35" s="149"/>
      <c r="D35" s="149" t="s">
        <v>337</v>
      </c>
      <c r="E35" s="162"/>
      <c r="F35" s="92">
        <v>755000</v>
      </c>
      <c r="G35" s="101"/>
      <c r="H35" s="92">
        <v>-10348.040000000001</v>
      </c>
      <c r="I35" s="101"/>
      <c r="J35" s="92">
        <v>744651.96</v>
      </c>
      <c r="K35" s="101"/>
      <c r="L35" s="92">
        <v>172365.14</v>
      </c>
      <c r="M35" s="101"/>
      <c r="N35" s="92">
        <v>172365.14</v>
      </c>
      <c r="O35" s="101"/>
      <c r="P35" s="92">
        <v>572286.81999999995</v>
      </c>
      <c r="Q35" s="134"/>
      <c r="R35" s="59"/>
    </row>
    <row r="36" spans="1:18" ht="15.95" customHeight="1" x14ac:dyDescent="0.25">
      <c r="A36" s="2"/>
      <c r="B36" s="143"/>
      <c r="C36" s="149"/>
      <c r="D36" s="149" t="s">
        <v>338</v>
      </c>
      <c r="E36" s="162"/>
      <c r="F36" s="92">
        <v>380000</v>
      </c>
      <c r="G36" s="101"/>
      <c r="H36" s="92">
        <v>24964.06</v>
      </c>
      <c r="I36" s="101"/>
      <c r="J36" s="92">
        <v>404964.06</v>
      </c>
      <c r="K36" s="101"/>
      <c r="L36" s="92">
        <v>126995.05</v>
      </c>
      <c r="M36" s="101"/>
      <c r="N36" s="92">
        <v>126440.1</v>
      </c>
      <c r="O36" s="101"/>
      <c r="P36" s="92">
        <v>277969.01</v>
      </c>
      <c r="Q36" s="134"/>
      <c r="R36" s="59"/>
    </row>
    <row r="37" spans="1:18" ht="15.95" customHeight="1" x14ac:dyDescent="0.25">
      <c r="A37" s="2"/>
      <c r="B37" s="143"/>
      <c r="C37" s="149"/>
      <c r="D37" s="149" t="s">
        <v>339</v>
      </c>
      <c r="E37" s="162"/>
      <c r="F37" s="92">
        <v>1594305.67</v>
      </c>
      <c r="G37" s="101"/>
      <c r="H37" s="92">
        <v>19954</v>
      </c>
      <c r="I37" s="101"/>
      <c r="J37" s="92">
        <v>1614259.67</v>
      </c>
      <c r="K37" s="101"/>
      <c r="L37" s="92">
        <v>699729.26</v>
      </c>
      <c r="M37" s="101"/>
      <c r="N37" s="92">
        <v>603904.34</v>
      </c>
      <c r="O37" s="101"/>
      <c r="P37" s="92">
        <v>914530.41</v>
      </c>
      <c r="Q37" s="134"/>
      <c r="R37" s="59"/>
    </row>
    <row r="38" spans="1:18" ht="15.95" customHeight="1" x14ac:dyDescent="0.25">
      <c r="A38" s="2"/>
      <c r="B38" s="143"/>
      <c r="C38" s="404" t="s">
        <v>307</v>
      </c>
      <c r="D38" s="404"/>
      <c r="E38" s="162"/>
      <c r="F38" s="92">
        <v>0</v>
      </c>
      <c r="G38" s="101"/>
      <c r="H38" s="92">
        <v>0</v>
      </c>
      <c r="I38" s="101"/>
      <c r="J38" s="92">
        <v>0</v>
      </c>
      <c r="K38" s="101"/>
      <c r="L38" s="92">
        <v>0</v>
      </c>
      <c r="M38" s="101"/>
      <c r="N38" s="92">
        <v>0</v>
      </c>
      <c r="O38" s="101"/>
      <c r="P38" s="92">
        <v>0</v>
      </c>
      <c r="Q38" s="134"/>
      <c r="R38" s="59"/>
    </row>
    <row r="39" spans="1:18" ht="15.95" customHeight="1" x14ac:dyDescent="0.25">
      <c r="A39" s="2"/>
      <c r="B39" s="143"/>
      <c r="C39" s="149"/>
      <c r="D39" s="149" t="s">
        <v>340</v>
      </c>
      <c r="E39" s="162"/>
      <c r="F39" s="92">
        <v>0</v>
      </c>
      <c r="G39" s="101"/>
      <c r="H39" s="92">
        <v>0</v>
      </c>
      <c r="I39" s="101"/>
      <c r="J39" s="92">
        <v>0</v>
      </c>
      <c r="K39" s="101"/>
      <c r="L39" s="92">
        <v>0</v>
      </c>
      <c r="M39" s="101"/>
      <c r="N39" s="92">
        <v>0</v>
      </c>
      <c r="O39" s="101"/>
      <c r="P39" s="92">
        <v>0</v>
      </c>
      <c r="Q39" s="134"/>
      <c r="R39" s="59"/>
    </row>
    <row r="40" spans="1:18" ht="15.95" customHeight="1" x14ac:dyDescent="0.25">
      <c r="A40" s="2"/>
      <c r="B40" s="143"/>
      <c r="C40" s="149"/>
      <c r="D40" s="149" t="s">
        <v>341</v>
      </c>
      <c r="E40" s="162"/>
      <c r="F40" s="92">
        <v>0</v>
      </c>
      <c r="G40" s="101"/>
      <c r="H40" s="92">
        <v>0</v>
      </c>
      <c r="I40" s="101"/>
      <c r="J40" s="92">
        <v>0</v>
      </c>
      <c r="K40" s="101"/>
      <c r="L40" s="92">
        <v>0</v>
      </c>
      <c r="M40" s="101"/>
      <c r="N40" s="92">
        <v>0</v>
      </c>
      <c r="O40" s="101"/>
      <c r="P40" s="92">
        <v>0</v>
      </c>
      <c r="Q40" s="134"/>
      <c r="R40" s="59"/>
    </row>
    <row r="41" spans="1:18" ht="15.95" customHeight="1" x14ac:dyDescent="0.25">
      <c r="A41" s="2"/>
      <c r="B41" s="143"/>
      <c r="C41" s="149"/>
      <c r="D41" s="149" t="s">
        <v>342</v>
      </c>
      <c r="E41" s="162"/>
      <c r="F41" s="92">
        <v>0</v>
      </c>
      <c r="G41" s="101"/>
      <c r="H41" s="92">
        <v>0</v>
      </c>
      <c r="I41" s="101"/>
      <c r="J41" s="92">
        <v>0</v>
      </c>
      <c r="K41" s="101"/>
      <c r="L41" s="92">
        <v>0</v>
      </c>
      <c r="M41" s="101"/>
      <c r="N41" s="92">
        <v>0</v>
      </c>
      <c r="O41" s="101"/>
      <c r="P41" s="92">
        <v>0</v>
      </c>
      <c r="Q41" s="134"/>
      <c r="R41" s="59"/>
    </row>
    <row r="42" spans="1:18" ht="15.95" customHeight="1" x14ac:dyDescent="0.25">
      <c r="A42" s="2"/>
      <c r="B42" s="143"/>
      <c r="C42" s="149"/>
      <c r="D42" s="149" t="s">
        <v>343</v>
      </c>
      <c r="E42" s="162"/>
      <c r="F42" s="92">
        <v>0</v>
      </c>
      <c r="G42" s="101"/>
      <c r="H42" s="92">
        <v>0</v>
      </c>
      <c r="I42" s="101"/>
      <c r="J42" s="92">
        <v>0</v>
      </c>
      <c r="K42" s="101"/>
      <c r="L42" s="92">
        <v>0</v>
      </c>
      <c r="M42" s="101"/>
      <c r="N42" s="92">
        <v>0</v>
      </c>
      <c r="O42" s="101"/>
      <c r="P42" s="92">
        <v>0</v>
      </c>
      <c r="Q42" s="134"/>
      <c r="R42" s="59"/>
    </row>
    <row r="43" spans="1:18" ht="15.95" customHeight="1" x14ac:dyDescent="0.25">
      <c r="A43" s="2"/>
      <c r="B43" s="143"/>
      <c r="C43" s="149"/>
      <c r="D43" s="149" t="s">
        <v>344</v>
      </c>
      <c r="E43" s="162"/>
      <c r="F43" s="92">
        <v>0</v>
      </c>
      <c r="G43" s="101"/>
      <c r="H43" s="92">
        <v>0</v>
      </c>
      <c r="I43" s="101"/>
      <c r="J43" s="92">
        <v>0</v>
      </c>
      <c r="K43" s="101"/>
      <c r="L43" s="92">
        <v>0</v>
      </c>
      <c r="M43" s="101"/>
      <c r="N43" s="92">
        <v>0</v>
      </c>
      <c r="O43" s="101"/>
      <c r="P43" s="92">
        <v>0</v>
      </c>
      <c r="Q43" s="134"/>
      <c r="R43" s="59"/>
    </row>
    <row r="44" spans="1:18" ht="15.95" customHeight="1" x14ac:dyDescent="0.25">
      <c r="A44" s="2"/>
      <c r="B44" s="143"/>
      <c r="C44" s="149"/>
      <c r="D44" s="149" t="s">
        <v>345</v>
      </c>
      <c r="E44" s="162"/>
      <c r="F44" s="92">
        <v>0</v>
      </c>
      <c r="G44" s="101"/>
      <c r="H44" s="92">
        <v>0</v>
      </c>
      <c r="I44" s="101"/>
      <c r="J44" s="92">
        <v>0</v>
      </c>
      <c r="K44" s="101"/>
      <c r="L44" s="92">
        <v>0</v>
      </c>
      <c r="M44" s="101"/>
      <c r="N44" s="92">
        <v>0</v>
      </c>
      <c r="O44" s="101"/>
      <c r="P44" s="92">
        <v>0</v>
      </c>
      <c r="Q44" s="134"/>
      <c r="R44" s="59"/>
    </row>
    <row r="45" spans="1:18" ht="15.95" customHeight="1" x14ac:dyDescent="0.25">
      <c r="A45" s="2"/>
      <c r="B45" s="143"/>
      <c r="C45" s="149"/>
      <c r="D45" s="149" t="s">
        <v>346</v>
      </c>
      <c r="E45" s="162"/>
      <c r="F45" s="92">
        <v>0</v>
      </c>
      <c r="G45" s="101"/>
      <c r="H45" s="92">
        <v>0</v>
      </c>
      <c r="I45" s="101"/>
      <c r="J45" s="92">
        <v>0</v>
      </c>
      <c r="K45" s="101"/>
      <c r="L45" s="92">
        <v>0</v>
      </c>
      <c r="M45" s="101"/>
      <c r="N45" s="92">
        <v>0</v>
      </c>
      <c r="O45" s="101"/>
      <c r="P45" s="92">
        <v>0</v>
      </c>
      <c r="Q45" s="134"/>
      <c r="R45" s="59"/>
    </row>
    <row r="46" spans="1:18" ht="15.95" customHeight="1" x14ac:dyDescent="0.25">
      <c r="A46" s="2"/>
      <c r="B46" s="143"/>
      <c r="C46" s="149"/>
      <c r="D46" s="149" t="s">
        <v>347</v>
      </c>
      <c r="E46" s="162"/>
      <c r="F46" s="92">
        <v>0</v>
      </c>
      <c r="G46" s="101"/>
      <c r="H46" s="92">
        <v>0</v>
      </c>
      <c r="I46" s="101"/>
      <c r="J46" s="92">
        <v>0</v>
      </c>
      <c r="K46" s="101"/>
      <c r="L46" s="92">
        <v>0</v>
      </c>
      <c r="M46" s="101"/>
      <c r="N46" s="92">
        <v>0</v>
      </c>
      <c r="O46" s="101"/>
      <c r="P46" s="92">
        <v>0</v>
      </c>
      <c r="Q46" s="134"/>
      <c r="R46" s="59"/>
    </row>
    <row r="47" spans="1:18" ht="15.95" customHeight="1" x14ac:dyDescent="0.25">
      <c r="A47" s="2"/>
      <c r="B47" s="143"/>
      <c r="C47" s="149"/>
      <c r="D47" s="149" t="s">
        <v>348</v>
      </c>
      <c r="E47" s="162"/>
      <c r="F47" s="92">
        <v>0</v>
      </c>
      <c r="G47" s="101"/>
      <c r="H47" s="92">
        <v>0</v>
      </c>
      <c r="I47" s="101"/>
      <c r="J47" s="92">
        <v>0</v>
      </c>
      <c r="K47" s="101"/>
      <c r="L47" s="92">
        <v>0</v>
      </c>
      <c r="M47" s="101"/>
      <c r="N47" s="92">
        <v>0</v>
      </c>
      <c r="O47" s="101"/>
      <c r="P47" s="92">
        <v>0</v>
      </c>
      <c r="Q47" s="134"/>
      <c r="R47" s="59"/>
    </row>
    <row r="48" spans="1:18" ht="15.95" customHeight="1" x14ac:dyDescent="0.25">
      <c r="A48" s="2"/>
      <c r="B48" s="143"/>
      <c r="C48" s="404" t="s">
        <v>308</v>
      </c>
      <c r="D48" s="404"/>
      <c r="E48" s="162"/>
      <c r="F48" s="92">
        <v>0</v>
      </c>
      <c r="G48" s="101"/>
      <c r="H48" s="92">
        <v>63712.14</v>
      </c>
      <c r="I48" s="101"/>
      <c r="J48" s="92">
        <v>63712.14</v>
      </c>
      <c r="K48" s="101"/>
      <c r="L48" s="92">
        <v>63712.14</v>
      </c>
      <c r="M48" s="101"/>
      <c r="N48" s="92">
        <v>63712.14</v>
      </c>
      <c r="O48" s="101"/>
      <c r="P48" s="92">
        <v>0</v>
      </c>
      <c r="Q48" s="134"/>
      <c r="R48" s="59"/>
    </row>
    <row r="49" spans="1:18" ht="15.95" customHeight="1" x14ac:dyDescent="0.25">
      <c r="A49" s="2"/>
      <c r="B49" s="143"/>
      <c r="C49" s="149"/>
      <c r="D49" s="149" t="s">
        <v>349</v>
      </c>
      <c r="E49" s="162"/>
      <c r="F49" s="92">
        <v>0</v>
      </c>
      <c r="G49" s="101"/>
      <c r="H49" s="92">
        <v>54096.52</v>
      </c>
      <c r="I49" s="101"/>
      <c r="J49" s="92">
        <v>54096.52</v>
      </c>
      <c r="K49" s="101"/>
      <c r="L49" s="92">
        <v>54096.52</v>
      </c>
      <c r="M49" s="101"/>
      <c r="N49" s="92">
        <v>54096.52</v>
      </c>
      <c r="O49" s="101"/>
      <c r="P49" s="92">
        <v>0</v>
      </c>
      <c r="Q49" s="134"/>
      <c r="R49" s="59"/>
    </row>
    <row r="50" spans="1:18" ht="15.95" customHeight="1" x14ac:dyDescent="0.25">
      <c r="A50" s="2"/>
      <c r="B50" s="143"/>
      <c r="C50" s="149"/>
      <c r="D50" s="149" t="s">
        <v>350</v>
      </c>
      <c r="E50" s="162"/>
      <c r="F50" s="92">
        <v>0</v>
      </c>
      <c r="G50" s="101"/>
      <c r="H50" s="92">
        <v>0</v>
      </c>
      <c r="I50" s="101"/>
      <c r="J50" s="92">
        <v>0</v>
      </c>
      <c r="K50" s="101"/>
      <c r="L50" s="92">
        <v>0</v>
      </c>
      <c r="M50" s="101"/>
      <c r="N50" s="92">
        <v>0</v>
      </c>
      <c r="O50" s="101"/>
      <c r="P50" s="92">
        <v>0</v>
      </c>
      <c r="Q50" s="134"/>
      <c r="R50" s="59"/>
    </row>
    <row r="51" spans="1:18" ht="15.95" customHeight="1" x14ac:dyDescent="0.25">
      <c r="A51" s="2"/>
      <c r="B51" s="143"/>
      <c r="C51" s="149"/>
      <c r="D51" s="149" t="s">
        <v>351</v>
      </c>
      <c r="E51" s="162"/>
      <c r="F51" s="92">
        <v>0</v>
      </c>
      <c r="G51" s="101"/>
      <c r="H51" s="92">
        <v>0</v>
      </c>
      <c r="I51" s="101"/>
      <c r="J51" s="92">
        <v>0</v>
      </c>
      <c r="K51" s="101"/>
      <c r="L51" s="92">
        <v>0</v>
      </c>
      <c r="M51" s="101"/>
      <c r="N51" s="92">
        <v>0</v>
      </c>
      <c r="O51" s="101"/>
      <c r="P51" s="92">
        <v>0</v>
      </c>
      <c r="Q51" s="134"/>
      <c r="R51" s="59"/>
    </row>
    <row r="52" spans="1:18" ht="15.95" customHeight="1" x14ac:dyDescent="0.25">
      <c r="A52" s="2"/>
      <c r="B52" s="143"/>
      <c r="C52" s="149"/>
      <c r="D52" s="149" t="s">
        <v>352</v>
      </c>
      <c r="E52" s="162"/>
      <c r="F52" s="92">
        <v>0</v>
      </c>
      <c r="G52" s="101"/>
      <c r="H52" s="92">
        <v>0</v>
      </c>
      <c r="I52" s="101"/>
      <c r="J52" s="92">
        <v>0</v>
      </c>
      <c r="K52" s="101"/>
      <c r="L52" s="92">
        <v>0</v>
      </c>
      <c r="M52" s="101"/>
      <c r="N52" s="92">
        <v>0</v>
      </c>
      <c r="O52" s="101"/>
      <c r="P52" s="92">
        <v>0</v>
      </c>
      <c r="Q52" s="134"/>
      <c r="R52" s="59"/>
    </row>
    <row r="53" spans="1:18" ht="15.95" customHeight="1" x14ac:dyDescent="0.25">
      <c r="A53" s="2"/>
      <c r="B53" s="143"/>
      <c r="C53" s="149"/>
      <c r="D53" s="149" t="s">
        <v>353</v>
      </c>
      <c r="E53" s="162"/>
      <c r="F53" s="92">
        <v>0</v>
      </c>
      <c r="G53" s="101"/>
      <c r="H53" s="92">
        <v>0</v>
      </c>
      <c r="I53" s="101"/>
      <c r="J53" s="92">
        <v>0</v>
      </c>
      <c r="K53" s="101"/>
      <c r="L53" s="92">
        <v>0</v>
      </c>
      <c r="M53" s="101"/>
      <c r="N53" s="92">
        <v>0</v>
      </c>
      <c r="O53" s="101"/>
      <c r="P53" s="92">
        <v>0</v>
      </c>
      <c r="Q53" s="134"/>
      <c r="R53" s="59"/>
    </row>
    <row r="54" spans="1:18" ht="15.95" customHeight="1" x14ac:dyDescent="0.25">
      <c r="A54" s="2"/>
      <c r="B54" s="143"/>
      <c r="C54" s="149"/>
      <c r="D54" s="149" t="s">
        <v>354</v>
      </c>
      <c r="E54" s="162"/>
      <c r="F54" s="92">
        <v>0</v>
      </c>
      <c r="G54" s="101"/>
      <c r="H54" s="92">
        <v>9615.6200000000008</v>
      </c>
      <c r="I54" s="101"/>
      <c r="J54" s="92">
        <v>9615.6200000000008</v>
      </c>
      <c r="K54" s="101"/>
      <c r="L54" s="92">
        <v>9615.6200000000008</v>
      </c>
      <c r="M54" s="101"/>
      <c r="N54" s="92">
        <v>9615.6200000000008</v>
      </c>
      <c r="O54" s="101"/>
      <c r="P54" s="92">
        <v>0</v>
      </c>
      <c r="Q54" s="134"/>
      <c r="R54" s="59"/>
    </row>
    <row r="55" spans="1:18" ht="15.95" customHeight="1" x14ac:dyDescent="0.25">
      <c r="A55" s="2"/>
      <c r="B55" s="143"/>
      <c r="C55" s="149"/>
      <c r="D55" s="149" t="s">
        <v>355</v>
      </c>
      <c r="E55" s="162"/>
      <c r="F55" s="92">
        <v>0</v>
      </c>
      <c r="G55" s="101"/>
      <c r="H55" s="92">
        <v>0</v>
      </c>
      <c r="I55" s="101"/>
      <c r="J55" s="92">
        <v>0</v>
      </c>
      <c r="K55" s="101"/>
      <c r="L55" s="92">
        <v>0</v>
      </c>
      <c r="M55" s="101"/>
      <c r="N55" s="92">
        <v>0</v>
      </c>
      <c r="O55" s="101"/>
      <c r="P55" s="92">
        <v>0</v>
      </c>
      <c r="Q55" s="134"/>
      <c r="R55" s="59"/>
    </row>
    <row r="56" spans="1:18" ht="15.95" customHeight="1" x14ac:dyDescent="0.25">
      <c r="A56" s="2"/>
      <c r="B56" s="143"/>
      <c r="C56" s="149"/>
      <c r="D56" s="149" t="s">
        <v>356</v>
      </c>
      <c r="E56" s="162"/>
      <c r="F56" s="92">
        <v>0</v>
      </c>
      <c r="G56" s="101"/>
      <c r="H56" s="92">
        <v>0</v>
      </c>
      <c r="I56" s="101"/>
      <c r="J56" s="92">
        <v>0</v>
      </c>
      <c r="K56" s="101"/>
      <c r="L56" s="92">
        <v>0</v>
      </c>
      <c r="M56" s="101"/>
      <c r="N56" s="92">
        <v>0</v>
      </c>
      <c r="O56" s="101"/>
      <c r="P56" s="92">
        <v>0</v>
      </c>
      <c r="Q56" s="134"/>
      <c r="R56" s="59"/>
    </row>
    <row r="57" spans="1:18" ht="15.95" customHeight="1" x14ac:dyDescent="0.25">
      <c r="A57" s="2"/>
      <c r="B57" s="143"/>
      <c r="C57" s="149"/>
      <c r="D57" s="149" t="s">
        <v>357</v>
      </c>
      <c r="E57" s="162"/>
      <c r="F57" s="92">
        <v>0</v>
      </c>
      <c r="G57" s="101"/>
      <c r="H57" s="92">
        <v>0</v>
      </c>
      <c r="I57" s="101"/>
      <c r="J57" s="92">
        <v>0</v>
      </c>
      <c r="K57" s="101"/>
      <c r="L57" s="92">
        <v>0</v>
      </c>
      <c r="M57" s="101"/>
      <c r="N57" s="92">
        <v>0</v>
      </c>
      <c r="O57" s="101"/>
      <c r="P57" s="92">
        <v>0</v>
      </c>
      <c r="Q57" s="134"/>
      <c r="R57" s="59"/>
    </row>
    <row r="58" spans="1:18" ht="15.95" customHeight="1" x14ac:dyDescent="0.25">
      <c r="A58" s="2"/>
      <c r="B58" s="143"/>
      <c r="C58" s="404" t="s">
        <v>309</v>
      </c>
      <c r="D58" s="404"/>
      <c r="E58" s="162"/>
      <c r="F58" s="92">
        <v>0</v>
      </c>
      <c r="G58" s="101"/>
      <c r="H58" s="92">
        <v>0</v>
      </c>
      <c r="I58" s="101"/>
      <c r="J58" s="92">
        <v>0</v>
      </c>
      <c r="K58" s="101"/>
      <c r="L58" s="92">
        <v>0</v>
      </c>
      <c r="M58" s="101"/>
      <c r="N58" s="92">
        <v>0</v>
      </c>
      <c r="O58" s="101"/>
      <c r="P58" s="92">
        <v>0</v>
      </c>
      <c r="Q58" s="134"/>
      <c r="R58" s="59"/>
    </row>
    <row r="59" spans="1:18" ht="15.95" customHeight="1" x14ac:dyDescent="0.25">
      <c r="A59" s="2"/>
      <c r="B59" s="143"/>
      <c r="C59" s="149"/>
      <c r="D59" s="149" t="s">
        <v>358</v>
      </c>
      <c r="E59" s="162"/>
      <c r="F59" s="92">
        <v>0</v>
      </c>
      <c r="G59" s="101"/>
      <c r="H59" s="92">
        <v>0</v>
      </c>
      <c r="I59" s="101"/>
      <c r="J59" s="92">
        <v>0</v>
      </c>
      <c r="K59" s="101"/>
      <c r="L59" s="92">
        <v>0</v>
      </c>
      <c r="M59" s="101"/>
      <c r="N59" s="92">
        <v>0</v>
      </c>
      <c r="O59" s="101"/>
      <c r="P59" s="92">
        <v>0</v>
      </c>
      <c r="Q59" s="134"/>
      <c r="R59" s="59"/>
    </row>
    <row r="60" spans="1:18" ht="15.95" customHeight="1" x14ac:dyDescent="0.25">
      <c r="A60" s="2"/>
      <c r="B60" s="143"/>
      <c r="C60" s="149"/>
      <c r="D60" s="149" t="s">
        <v>359</v>
      </c>
      <c r="E60" s="162"/>
      <c r="F60" s="92">
        <v>0</v>
      </c>
      <c r="G60" s="101"/>
      <c r="H60" s="92">
        <v>0</v>
      </c>
      <c r="I60" s="101"/>
      <c r="J60" s="92">
        <v>0</v>
      </c>
      <c r="K60" s="101"/>
      <c r="L60" s="92">
        <v>0</v>
      </c>
      <c r="M60" s="101"/>
      <c r="N60" s="92">
        <v>0</v>
      </c>
      <c r="O60" s="101"/>
      <c r="P60" s="92">
        <v>0</v>
      </c>
      <c r="Q60" s="134"/>
      <c r="R60" s="59"/>
    </row>
    <row r="61" spans="1:18" ht="15.95" customHeight="1" x14ac:dyDescent="0.25">
      <c r="A61" s="2"/>
      <c r="B61" s="143"/>
      <c r="C61" s="149"/>
      <c r="D61" s="149" t="s">
        <v>360</v>
      </c>
      <c r="E61" s="162"/>
      <c r="F61" s="92">
        <v>0</v>
      </c>
      <c r="G61" s="101"/>
      <c r="H61" s="92">
        <v>0</v>
      </c>
      <c r="I61" s="101"/>
      <c r="J61" s="92">
        <v>0</v>
      </c>
      <c r="K61" s="101"/>
      <c r="L61" s="92">
        <v>0</v>
      </c>
      <c r="M61" s="101"/>
      <c r="N61" s="92">
        <v>0</v>
      </c>
      <c r="O61" s="101"/>
      <c r="P61" s="92">
        <v>0</v>
      </c>
      <c r="Q61" s="134"/>
      <c r="R61" s="59"/>
    </row>
    <row r="62" spans="1:18" ht="15.95" customHeight="1" x14ac:dyDescent="0.25">
      <c r="A62" s="2"/>
      <c r="B62" s="143"/>
      <c r="C62" s="404" t="s">
        <v>310</v>
      </c>
      <c r="D62" s="404"/>
      <c r="E62" s="162"/>
      <c r="F62" s="92">
        <v>0</v>
      </c>
      <c r="G62" s="101"/>
      <c r="H62" s="92">
        <v>0</v>
      </c>
      <c r="I62" s="101"/>
      <c r="J62" s="92">
        <v>0</v>
      </c>
      <c r="K62" s="101"/>
      <c r="L62" s="92">
        <v>0</v>
      </c>
      <c r="M62" s="101"/>
      <c r="N62" s="92">
        <v>0</v>
      </c>
      <c r="O62" s="101"/>
      <c r="P62" s="92">
        <v>0</v>
      </c>
      <c r="Q62" s="134"/>
      <c r="R62" s="59"/>
    </row>
    <row r="63" spans="1:18" ht="15.95" customHeight="1" x14ac:dyDescent="0.25">
      <c r="A63" s="2"/>
      <c r="B63" s="143"/>
      <c r="C63" s="149"/>
      <c r="D63" s="149" t="s">
        <v>361</v>
      </c>
      <c r="E63" s="162"/>
      <c r="F63" s="92">
        <v>0</v>
      </c>
      <c r="G63" s="101"/>
      <c r="H63" s="92">
        <v>0</v>
      </c>
      <c r="I63" s="101"/>
      <c r="J63" s="92">
        <v>0</v>
      </c>
      <c r="K63" s="101"/>
      <c r="L63" s="92">
        <v>0</v>
      </c>
      <c r="M63" s="101"/>
      <c r="N63" s="92">
        <v>0</v>
      </c>
      <c r="O63" s="101"/>
      <c r="P63" s="92">
        <v>0</v>
      </c>
      <c r="Q63" s="134"/>
      <c r="R63" s="59"/>
    </row>
    <row r="64" spans="1:18" ht="15.95" customHeight="1" x14ac:dyDescent="0.25">
      <c r="A64" s="2"/>
      <c r="B64" s="143"/>
      <c r="C64" s="149"/>
      <c r="D64" s="149" t="s">
        <v>362</v>
      </c>
      <c r="E64" s="162"/>
      <c r="F64" s="92">
        <v>0</v>
      </c>
      <c r="G64" s="101"/>
      <c r="H64" s="92">
        <v>0</v>
      </c>
      <c r="I64" s="101"/>
      <c r="J64" s="92">
        <v>0</v>
      </c>
      <c r="K64" s="101"/>
      <c r="L64" s="92">
        <v>0</v>
      </c>
      <c r="M64" s="101"/>
      <c r="N64" s="92">
        <v>0</v>
      </c>
      <c r="O64" s="101"/>
      <c r="P64" s="92">
        <v>0</v>
      </c>
      <c r="Q64" s="134"/>
      <c r="R64" s="59"/>
    </row>
    <row r="65" spans="1:18" ht="15.95" customHeight="1" x14ac:dyDescent="0.25">
      <c r="A65" s="2"/>
      <c r="B65" s="143"/>
      <c r="C65" s="149"/>
      <c r="D65" s="149" t="s">
        <v>363</v>
      </c>
      <c r="E65" s="162"/>
      <c r="F65" s="92">
        <v>0</v>
      </c>
      <c r="G65" s="101"/>
      <c r="H65" s="92">
        <v>0</v>
      </c>
      <c r="I65" s="101"/>
      <c r="J65" s="92">
        <v>0</v>
      </c>
      <c r="K65" s="101"/>
      <c r="L65" s="92">
        <v>0</v>
      </c>
      <c r="M65" s="101"/>
      <c r="N65" s="92">
        <v>0</v>
      </c>
      <c r="O65" s="101"/>
      <c r="P65" s="92">
        <v>0</v>
      </c>
      <c r="Q65" s="134"/>
      <c r="R65" s="59"/>
    </row>
    <row r="66" spans="1:18" ht="15.95" customHeight="1" x14ac:dyDescent="0.25">
      <c r="A66" s="2"/>
      <c r="B66" s="143"/>
      <c r="C66" s="149"/>
      <c r="D66" s="149" t="s">
        <v>364</v>
      </c>
      <c r="E66" s="162"/>
      <c r="F66" s="92">
        <v>0</v>
      </c>
      <c r="G66" s="101"/>
      <c r="H66" s="92">
        <v>0</v>
      </c>
      <c r="I66" s="101"/>
      <c r="J66" s="92">
        <v>0</v>
      </c>
      <c r="K66" s="101"/>
      <c r="L66" s="92">
        <v>0</v>
      </c>
      <c r="M66" s="101"/>
      <c r="N66" s="92">
        <v>0</v>
      </c>
      <c r="O66" s="101"/>
      <c r="P66" s="92">
        <v>0</v>
      </c>
      <c r="Q66" s="134"/>
      <c r="R66" s="59"/>
    </row>
    <row r="67" spans="1:18" ht="15.95" customHeight="1" x14ac:dyDescent="0.25">
      <c r="A67" s="2"/>
      <c r="B67" s="143"/>
      <c r="C67" s="149"/>
      <c r="D67" s="149" t="s">
        <v>365</v>
      </c>
      <c r="E67" s="162"/>
      <c r="F67" s="92">
        <v>0</v>
      </c>
      <c r="G67" s="101"/>
      <c r="H67" s="92">
        <v>0</v>
      </c>
      <c r="I67" s="101"/>
      <c r="J67" s="92">
        <v>0</v>
      </c>
      <c r="K67" s="101"/>
      <c r="L67" s="92">
        <v>0</v>
      </c>
      <c r="M67" s="101"/>
      <c r="N67" s="92">
        <v>0</v>
      </c>
      <c r="O67" s="101"/>
      <c r="P67" s="92">
        <v>0</v>
      </c>
      <c r="Q67" s="134"/>
      <c r="R67" s="59"/>
    </row>
    <row r="68" spans="1:18" ht="15.95" customHeight="1" x14ac:dyDescent="0.25">
      <c r="A68" s="2"/>
      <c r="B68" s="143"/>
      <c r="C68" s="149"/>
      <c r="D68" s="149" t="s">
        <v>366</v>
      </c>
      <c r="E68" s="162"/>
      <c r="F68" s="92">
        <v>0</v>
      </c>
      <c r="G68" s="101"/>
      <c r="H68" s="92">
        <v>0</v>
      </c>
      <c r="I68" s="101"/>
      <c r="J68" s="92">
        <v>0</v>
      </c>
      <c r="K68" s="101"/>
      <c r="L68" s="92">
        <v>0</v>
      </c>
      <c r="M68" s="101"/>
      <c r="N68" s="92">
        <v>0</v>
      </c>
      <c r="O68" s="101"/>
      <c r="P68" s="92">
        <v>0</v>
      </c>
      <c r="Q68" s="134"/>
      <c r="R68" s="59"/>
    </row>
    <row r="69" spans="1:18" ht="15.95" customHeight="1" x14ac:dyDescent="0.25">
      <c r="A69" s="2"/>
      <c r="B69" s="143"/>
      <c r="C69" s="149"/>
      <c r="D69" s="149" t="s">
        <v>367</v>
      </c>
      <c r="E69" s="162"/>
      <c r="F69" s="92">
        <v>0</v>
      </c>
      <c r="G69" s="101"/>
      <c r="H69" s="92">
        <v>0</v>
      </c>
      <c r="I69" s="101"/>
      <c r="J69" s="92">
        <v>0</v>
      </c>
      <c r="K69" s="101"/>
      <c r="L69" s="92">
        <v>0</v>
      </c>
      <c r="M69" s="101"/>
      <c r="N69" s="92">
        <v>0</v>
      </c>
      <c r="O69" s="101"/>
      <c r="P69" s="92">
        <v>0</v>
      </c>
      <c r="Q69" s="134"/>
      <c r="R69" s="59"/>
    </row>
    <row r="70" spans="1:18" ht="15.95" customHeight="1" x14ac:dyDescent="0.25">
      <c r="A70" s="2"/>
      <c r="B70" s="143"/>
      <c r="C70" s="149"/>
      <c r="D70" s="149" t="s">
        <v>368</v>
      </c>
      <c r="E70" s="162"/>
      <c r="F70" s="92">
        <v>0</v>
      </c>
      <c r="G70" s="101"/>
      <c r="H70" s="92">
        <v>0</v>
      </c>
      <c r="I70" s="101"/>
      <c r="J70" s="92">
        <v>0</v>
      </c>
      <c r="K70" s="101"/>
      <c r="L70" s="92">
        <v>0</v>
      </c>
      <c r="M70" s="101"/>
      <c r="N70" s="92">
        <v>0</v>
      </c>
      <c r="O70" s="101"/>
      <c r="P70" s="92">
        <v>0</v>
      </c>
      <c r="Q70" s="134"/>
      <c r="R70" s="59"/>
    </row>
    <row r="71" spans="1:18" ht="15.95" customHeight="1" x14ac:dyDescent="0.25">
      <c r="A71" s="2"/>
      <c r="B71" s="143"/>
      <c r="C71" s="404" t="s">
        <v>311</v>
      </c>
      <c r="D71" s="404"/>
      <c r="E71" s="162"/>
      <c r="F71" s="92">
        <v>0</v>
      </c>
      <c r="G71" s="101"/>
      <c r="H71" s="92">
        <v>0</v>
      </c>
      <c r="I71" s="101"/>
      <c r="J71" s="92">
        <v>0</v>
      </c>
      <c r="K71" s="101"/>
      <c r="L71" s="92">
        <v>0</v>
      </c>
      <c r="M71" s="101"/>
      <c r="N71" s="92">
        <v>0</v>
      </c>
      <c r="O71" s="101"/>
      <c r="P71" s="92">
        <v>0</v>
      </c>
      <c r="Q71" s="134"/>
      <c r="R71" s="59"/>
    </row>
    <row r="72" spans="1:18" ht="15.95" customHeight="1" x14ac:dyDescent="0.25">
      <c r="A72" s="2"/>
      <c r="B72" s="143"/>
      <c r="C72" s="149"/>
      <c r="D72" s="149" t="s">
        <v>369</v>
      </c>
      <c r="E72" s="162"/>
      <c r="F72" s="92">
        <v>0</v>
      </c>
      <c r="G72" s="101"/>
      <c r="H72" s="92">
        <v>0</v>
      </c>
      <c r="I72" s="101"/>
      <c r="J72" s="92">
        <v>0</v>
      </c>
      <c r="K72" s="101"/>
      <c r="L72" s="92">
        <v>0</v>
      </c>
      <c r="M72" s="101"/>
      <c r="N72" s="92">
        <v>0</v>
      </c>
      <c r="O72" s="101"/>
      <c r="P72" s="92">
        <v>0</v>
      </c>
      <c r="Q72" s="134"/>
      <c r="R72" s="59"/>
    </row>
    <row r="73" spans="1:18" ht="15.95" customHeight="1" x14ac:dyDescent="0.25">
      <c r="A73" s="2"/>
      <c r="B73" s="143"/>
      <c r="C73" s="149"/>
      <c r="D73" s="149" t="s">
        <v>370</v>
      </c>
      <c r="E73" s="162"/>
      <c r="F73" s="92">
        <v>0</v>
      </c>
      <c r="G73" s="101"/>
      <c r="H73" s="92">
        <v>0</v>
      </c>
      <c r="I73" s="101"/>
      <c r="J73" s="92">
        <v>0</v>
      </c>
      <c r="K73" s="101"/>
      <c r="L73" s="92">
        <v>0</v>
      </c>
      <c r="M73" s="101"/>
      <c r="N73" s="92">
        <v>0</v>
      </c>
      <c r="O73" s="101"/>
      <c r="P73" s="92">
        <v>0</v>
      </c>
      <c r="Q73" s="134"/>
      <c r="R73" s="59"/>
    </row>
    <row r="74" spans="1:18" ht="15.95" customHeight="1" x14ac:dyDescent="0.25">
      <c r="A74" s="2"/>
      <c r="B74" s="143"/>
      <c r="C74" s="149"/>
      <c r="D74" s="149" t="s">
        <v>371</v>
      </c>
      <c r="E74" s="162"/>
      <c r="F74" s="92">
        <v>0</v>
      </c>
      <c r="G74" s="101"/>
      <c r="H74" s="92">
        <v>0</v>
      </c>
      <c r="I74" s="101"/>
      <c r="J74" s="92">
        <v>0</v>
      </c>
      <c r="K74" s="101"/>
      <c r="L74" s="92">
        <v>0</v>
      </c>
      <c r="M74" s="101"/>
      <c r="N74" s="92">
        <v>0</v>
      </c>
      <c r="O74" s="101"/>
      <c r="P74" s="92">
        <v>0</v>
      </c>
      <c r="Q74" s="134"/>
      <c r="R74" s="59"/>
    </row>
    <row r="75" spans="1:18" ht="15.95" customHeight="1" x14ac:dyDescent="0.25">
      <c r="A75" s="2"/>
      <c r="B75" s="143"/>
      <c r="C75" s="404" t="s">
        <v>312</v>
      </c>
      <c r="D75" s="404"/>
      <c r="E75" s="162"/>
      <c r="F75" s="92">
        <v>0</v>
      </c>
      <c r="G75" s="101"/>
      <c r="H75" s="92">
        <v>0</v>
      </c>
      <c r="I75" s="101"/>
      <c r="J75" s="92">
        <v>0</v>
      </c>
      <c r="K75" s="101"/>
      <c r="L75" s="92">
        <v>0</v>
      </c>
      <c r="M75" s="101"/>
      <c r="N75" s="92">
        <v>0</v>
      </c>
      <c r="O75" s="101"/>
      <c r="P75" s="92">
        <v>0</v>
      </c>
      <c r="Q75" s="134"/>
      <c r="R75" s="59"/>
    </row>
    <row r="76" spans="1:18" ht="15.95" customHeight="1" x14ac:dyDescent="0.25">
      <c r="A76" s="2"/>
      <c r="B76" s="143"/>
      <c r="C76" s="149"/>
      <c r="D76" s="149" t="s">
        <v>372</v>
      </c>
      <c r="E76" s="162"/>
      <c r="F76" s="92">
        <v>0</v>
      </c>
      <c r="G76" s="101"/>
      <c r="H76" s="92">
        <v>0</v>
      </c>
      <c r="I76" s="101"/>
      <c r="J76" s="92">
        <v>0</v>
      </c>
      <c r="K76" s="101"/>
      <c r="L76" s="92">
        <v>0</v>
      </c>
      <c r="M76" s="101"/>
      <c r="N76" s="92">
        <v>0</v>
      </c>
      <c r="O76" s="101"/>
      <c r="P76" s="92">
        <v>0</v>
      </c>
      <c r="Q76" s="134"/>
      <c r="R76" s="59"/>
    </row>
    <row r="77" spans="1:18" ht="15.95" customHeight="1" x14ac:dyDescent="0.25">
      <c r="A77" s="2"/>
      <c r="B77" s="143"/>
      <c r="C77" s="149"/>
      <c r="D77" s="149" t="s">
        <v>373</v>
      </c>
      <c r="E77" s="162"/>
      <c r="F77" s="92">
        <v>0</v>
      </c>
      <c r="G77" s="101"/>
      <c r="H77" s="92">
        <v>0</v>
      </c>
      <c r="I77" s="101"/>
      <c r="J77" s="92">
        <v>0</v>
      </c>
      <c r="K77" s="101"/>
      <c r="L77" s="92">
        <v>0</v>
      </c>
      <c r="M77" s="101"/>
      <c r="N77" s="92">
        <v>0</v>
      </c>
      <c r="O77" s="101"/>
      <c r="P77" s="92">
        <v>0</v>
      </c>
      <c r="Q77" s="134"/>
      <c r="R77" s="59"/>
    </row>
    <row r="78" spans="1:18" ht="15.95" customHeight="1" x14ac:dyDescent="0.25">
      <c r="A78" s="2"/>
      <c r="B78" s="143"/>
      <c r="C78" s="149"/>
      <c r="D78" s="149" t="s">
        <v>374</v>
      </c>
      <c r="E78" s="162"/>
      <c r="F78" s="92">
        <v>0</v>
      </c>
      <c r="G78" s="101"/>
      <c r="H78" s="92">
        <v>0</v>
      </c>
      <c r="I78" s="101"/>
      <c r="J78" s="92">
        <v>0</v>
      </c>
      <c r="K78" s="101"/>
      <c r="L78" s="92">
        <v>0</v>
      </c>
      <c r="M78" s="101"/>
      <c r="N78" s="92">
        <v>0</v>
      </c>
      <c r="O78" s="101"/>
      <c r="P78" s="92">
        <v>0</v>
      </c>
      <c r="Q78" s="134"/>
      <c r="R78" s="59"/>
    </row>
    <row r="79" spans="1:18" ht="15.95" customHeight="1" x14ac:dyDescent="0.25">
      <c r="A79" s="2"/>
      <c r="B79" s="143"/>
      <c r="C79" s="149"/>
      <c r="D79" s="149" t="s">
        <v>375</v>
      </c>
      <c r="E79" s="162"/>
      <c r="F79" s="92">
        <v>0</v>
      </c>
      <c r="G79" s="101"/>
      <c r="H79" s="92">
        <v>0</v>
      </c>
      <c r="I79" s="101"/>
      <c r="J79" s="92">
        <v>0</v>
      </c>
      <c r="K79" s="101"/>
      <c r="L79" s="92">
        <v>0</v>
      </c>
      <c r="M79" s="101"/>
      <c r="N79" s="92">
        <v>0</v>
      </c>
      <c r="O79" s="101"/>
      <c r="P79" s="92">
        <v>0</v>
      </c>
      <c r="Q79" s="134"/>
      <c r="R79" s="59"/>
    </row>
    <row r="80" spans="1:18" ht="15.95" customHeight="1" x14ac:dyDescent="0.25">
      <c r="A80" s="2"/>
      <c r="B80" s="143"/>
      <c r="C80" s="149"/>
      <c r="D80" s="149" t="s">
        <v>376</v>
      </c>
      <c r="E80" s="162"/>
      <c r="F80" s="92">
        <v>0</v>
      </c>
      <c r="G80" s="101"/>
      <c r="H80" s="92">
        <v>0</v>
      </c>
      <c r="I80" s="101"/>
      <c r="J80" s="92">
        <v>0</v>
      </c>
      <c r="K80" s="101"/>
      <c r="L80" s="92">
        <v>0</v>
      </c>
      <c r="M80" s="101"/>
      <c r="N80" s="92">
        <v>0</v>
      </c>
      <c r="O80" s="101"/>
      <c r="P80" s="92">
        <v>0</v>
      </c>
      <c r="Q80" s="134"/>
      <c r="R80" s="59"/>
    </row>
    <row r="81" spans="1:18" ht="15.95" customHeight="1" x14ac:dyDescent="0.25">
      <c r="A81" s="2"/>
      <c r="B81" s="143"/>
      <c r="C81" s="149"/>
      <c r="D81" s="149" t="s">
        <v>377</v>
      </c>
      <c r="E81" s="162"/>
      <c r="F81" s="92">
        <v>0</v>
      </c>
      <c r="G81" s="101"/>
      <c r="H81" s="92">
        <v>0</v>
      </c>
      <c r="I81" s="101"/>
      <c r="J81" s="92">
        <v>0</v>
      </c>
      <c r="K81" s="101"/>
      <c r="L81" s="92">
        <v>0</v>
      </c>
      <c r="M81" s="101"/>
      <c r="N81" s="92">
        <v>0</v>
      </c>
      <c r="O81" s="101"/>
      <c r="P81" s="92">
        <v>0</v>
      </c>
      <c r="Q81" s="134"/>
      <c r="R81" s="59"/>
    </row>
    <row r="82" spans="1:18" ht="15.95" customHeight="1" x14ac:dyDescent="0.25">
      <c r="A82" s="2"/>
      <c r="B82" s="143"/>
      <c r="C82" s="149"/>
      <c r="D82" s="149" t="s">
        <v>378</v>
      </c>
      <c r="E82" s="162"/>
      <c r="F82" s="92">
        <v>0</v>
      </c>
      <c r="G82" s="101"/>
      <c r="H82" s="92">
        <v>0</v>
      </c>
      <c r="I82" s="101"/>
      <c r="J82" s="92">
        <v>0</v>
      </c>
      <c r="K82" s="101"/>
      <c r="L82" s="92">
        <v>0</v>
      </c>
      <c r="M82" s="101"/>
      <c r="N82" s="92">
        <v>0</v>
      </c>
      <c r="O82" s="101"/>
      <c r="P82" s="92">
        <v>0</v>
      </c>
      <c r="Q82" s="134"/>
      <c r="R82" s="59"/>
    </row>
    <row r="83" spans="1:18" ht="8.25" customHeight="1" x14ac:dyDescent="0.25">
      <c r="A83" s="2"/>
      <c r="B83" s="143"/>
      <c r="C83" s="149"/>
      <c r="D83" s="149"/>
      <c r="E83" s="162"/>
      <c r="F83" s="132"/>
      <c r="G83" s="134"/>
      <c r="H83" s="132"/>
      <c r="I83" s="134"/>
      <c r="J83" s="132"/>
      <c r="K83" s="134"/>
      <c r="L83" s="132"/>
      <c r="M83" s="134"/>
      <c r="N83" s="132"/>
      <c r="O83" s="134"/>
      <c r="P83" s="132"/>
      <c r="Q83" s="134"/>
      <c r="R83" s="59"/>
    </row>
    <row r="84" spans="1:18" ht="15.95" customHeight="1" x14ac:dyDescent="0.25">
      <c r="A84" s="2"/>
      <c r="B84" s="143"/>
      <c r="C84" s="374" t="s">
        <v>313</v>
      </c>
      <c r="D84" s="374"/>
      <c r="E84" s="211"/>
      <c r="F84" s="94">
        <v>0</v>
      </c>
      <c r="G84" s="100"/>
      <c r="H84" s="94">
        <v>0</v>
      </c>
      <c r="I84" s="100"/>
      <c r="J84" s="94">
        <v>0</v>
      </c>
      <c r="K84" s="100"/>
      <c r="L84" s="94">
        <v>0</v>
      </c>
      <c r="M84" s="100"/>
      <c r="N84" s="94">
        <v>0</v>
      </c>
      <c r="O84" s="100"/>
      <c r="P84" s="94">
        <v>0</v>
      </c>
      <c r="Q84" s="134"/>
      <c r="R84" s="59"/>
    </row>
    <row r="85" spans="1:18" ht="15.95" customHeight="1" x14ac:dyDescent="0.25">
      <c r="A85" s="2"/>
      <c r="B85" s="143"/>
      <c r="C85" s="380" t="s">
        <v>304</v>
      </c>
      <c r="D85" s="380"/>
      <c r="E85" s="162"/>
      <c r="F85" s="92">
        <v>0</v>
      </c>
      <c r="G85" s="101"/>
      <c r="H85" s="92">
        <v>0</v>
      </c>
      <c r="I85" s="101"/>
      <c r="J85" s="92">
        <v>0</v>
      </c>
      <c r="K85" s="101"/>
      <c r="L85" s="92">
        <v>0</v>
      </c>
      <c r="M85" s="101"/>
      <c r="N85" s="92">
        <v>0</v>
      </c>
      <c r="O85" s="101"/>
      <c r="P85" s="92">
        <v>0</v>
      </c>
      <c r="Q85" s="134"/>
      <c r="R85" s="59"/>
    </row>
    <row r="86" spans="1:18" ht="15.95" customHeight="1" x14ac:dyDescent="0.25">
      <c r="A86" s="2"/>
      <c r="B86" s="143"/>
      <c r="C86" s="149"/>
      <c r="D86" s="149" t="s">
        <v>315</v>
      </c>
      <c r="E86" s="162"/>
      <c r="F86" s="92">
        <v>0</v>
      </c>
      <c r="G86" s="101"/>
      <c r="H86" s="92">
        <v>0</v>
      </c>
      <c r="I86" s="101"/>
      <c r="J86" s="92">
        <v>0</v>
      </c>
      <c r="K86" s="101"/>
      <c r="L86" s="92">
        <v>0</v>
      </c>
      <c r="M86" s="101"/>
      <c r="N86" s="92">
        <v>0</v>
      </c>
      <c r="O86" s="101"/>
      <c r="P86" s="92">
        <v>0</v>
      </c>
      <c r="Q86" s="134"/>
      <c r="R86" s="59"/>
    </row>
    <row r="87" spans="1:18" ht="15.95" customHeight="1" x14ac:dyDescent="0.25">
      <c r="A87" s="2"/>
      <c r="B87" s="143"/>
      <c r="C87" s="149"/>
      <c r="D87" s="149" t="s">
        <v>316</v>
      </c>
      <c r="E87" s="162"/>
      <c r="F87" s="92">
        <v>0</v>
      </c>
      <c r="G87" s="101"/>
      <c r="H87" s="92">
        <v>0</v>
      </c>
      <c r="I87" s="101"/>
      <c r="J87" s="92">
        <v>0</v>
      </c>
      <c r="K87" s="101"/>
      <c r="L87" s="92">
        <v>0</v>
      </c>
      <c r="M87" s="101"/>
      <c r="N87" s="92">
        <v>0</v>
      </c>
      <c r="O87" s="101"/>
      <c r="P87" s="92">
        <v>0</v>
      </c>
      <c r="Q87" s="134"/>
      <c r="R87" s="59"/>
    </row>
    <row r="88" spans="1:18" ht="15.95" customHeight="1" x14ac:dyDescent="0.25">
      <c r="A88" s="2"/>
      <c r="B88" s="143"/>
      <c r="C88" s="149"/>
      <c r="D88" s="149" t="s">
        <v>317</v>
      </c>
      <c r="E88" s="162"/>
      <c r="F88" s="92">
        <v>0</v>
      </c>
      <c r="G88" s="101"/>
      <c r="H88" s="92">
        <v>0</v>
      </c>
      <c r="I88" s="101"/>
      <c r="J88" s="92">
        <v>0</v>
      </c>
      <c r="K88" s="101"/>
      <c r="L88" s="92">
        <v>0</v>
      </c>
      <c r="M88" s="101"/>
      <c r="N88" s="92">
        <v>0</v>
      </c>
      <c r="O88" s="101"/>
      <c r="P88" s="92">
        <v>0</v>
      </c>
      <c r="Q88" s="134"/>
      <c r="R88" s="59"/>
    </row>
    <row r="89" spans="1:18" ht="15.95" customHeight="1" x14ac:dyDescent="0.25">
      <c r="A89" s="2"/>
      <c r="B89" s="143"/>
      <c r="C89" s="149"/>
      <c r="D89" s="149" t="s">
        <v>318</v>
      </c>
      <c r="E89" s="162"/>
      <c r="F89" s="92">
        <v>0</v>
      </c>
      <c r="G89" s="101"/>
      <c r="H89" s="92">
        <v>0</v>
      </c>
      <c r="I89" s="101"/>
      <c r="J89" s="92">
        <v>0</v>
      </c>
      <c r="K89" s="101"/>
      <c r="L89" s="92">
        <v>0</v>
      </c>
      <c r="M89" s="101"/>
      <c r="N89" s="92">
        <v>0</v>
      </c>
      <c r="O89" s="101"/>
      <c r="P89" s="92">
        <v>0</v>
      </c>
      <c r="Q89" s="134"/>
      <c r="R89" s="59"/>
    </row>
    <row r="90" spans="1:18" ht="15.95" customHeight="1" x14ac:dyDescent="0.25">
      <c r="A90" s="2"/>
      <c r="B90" s="143"/>
      <c r="C90" s="149"/>
      <c r="D90" s="149" t="s">
        <v>319</v>
      </c>
      <c r="E90" s="162"/>
      <c r="F90" s="92">
        <v>0</v>
      </c>
      <c r="G90" s="101"/>
      <c r="H90" s="92">
        <v>0</v>
      </c>
      <c r="I90" s="101"/>
      <c r="J90" s="92">
        <v>0</v>
      </c>
      <c r="K90" s="101"/>
      <c r="L90" s="92">
        <v>0</v>
      </c>
      <c r="M90" s="101"/>
      <c r="N90" s="92">
        <v>0</v>
      </c>
      <c r="O90" s="101"/>
      <c r="P90" s="92">
        <v>0</v>
      </c>
      <c r="Q90" s="134"/>
      <c r="R90" s="59"/>
    </row>
    <row r="91" spans="1:18" ht="15.95" customHeight="1" x14ac:dyDescent="0.25">
      <c r="A91" s="2"/>
      <c r="B91" s="143"/>
      <c r="C91" s="149"/>
      <c r="D91" s="149" t="s">
        <v>320</v>
      </c>
      <c r="E91" s="162"/>
      <c r="F91" s="92">
        <v>0</v>
      </c>
      <c r="G91" s="101"/>
      <c r="H91" s="92">
        <v>0</v>
      </c>
      <c r="I91" s="101"/>
      <c r="J91" s="92">
        <v>0</v>
      </c>
      <c r="K91" s="101"/>
      <c r="L91" s="92">
        <v>0</v>
      </c>
      <c r="M91" s="101"/>
      <c r="N91" s="92">
        <v>0</v>
      </c>
      <c r="O91" s="101"/>
      <c r="P91" s="92">
        <v>0</v>
      </c>
      <c r="Q91" s="134"/>
      <c r="R91" s="59"/>
    </row>
    <row r="92" spans="1:18" ht="15.95" customHeight="1" x14ac:dyDescent="0.25">
      <c r="A92" s="2"/>
      <c r="B92" s="143"/>
      <c r="C92" s="149"/>
      <c r="D92" s="149" t="s">
        <v>321</v>
      </c>
      <c r="E92" s="162"/>
      <c r="F92" s="92">
        <v>0</v>
      </c>
      <c r="G92" s="101"/>
      <c r="H92" s="92">
        <v>0</v>
      </c>
      <c r="I92" s="101"/>
      <c r="J92" s="92">
        <v>0</v>
      </c>
      <c r="K92" s="101"/>
      <c r="L92" s="92">
        <v>0</v>
      </c>
      <c r="M92" s="101"/>
      <c r="N92" s="92">
        <v>0</v>
      </c>
      <c r="O92" s="101"/>
      <c r="P92" s="92">
        <v>0</v>
      </c>
      <c r="Q92" s="134"/>
      <c r="R92" s="59"/>
    </row>
    <row r="93" spans="1:18" ht="15.95" customHeight="1" x14ac:dyDescent="0.25">
      <c r="A93" s="2"/>
      <c r="B93" s="143"/>
      <c r="C93" s="380" t="s">
        <v>305</v>
      </c>
      <c r="D93" s="380"/>
      <c r="E93" s="162"/>
      <c r="F93" s="92">
        <v>0</v>
      </c>
      <c r="G93" s="101"/>
      <c r="H93" s="92">
        <v>0</v>
      </c>
      <c r="I93" s="101"/>
      <c r="J93" s="92">
        <v>0</v>
      </c>
      <c r="K93" s="101"/>
      <c r="L93" s="92">
        <v>0</v>
      </c>
      <c r="M93" s="101"/>
      <c r="N93" s="92">
        <v>0</v>
      </c>
      <c r="O93" s="101"/>
      <c r="P93" s="92">
        <v>0</v>
      </c>
      <c r="Q93" s="134"/>
      <c r="R93" s="59"/>
    </row>
    <row r="94" spans="1:18" ht="15.95" customHeight="1" x14ac:dyDescent="0.25">
      <c r="A94" s="2"/>
      <c r="B94" s="143"/>
      <c r="C94" s="149"/>
      <c r="D94" s="149" t="s">
        <v>322</v>
      </c>
      <c r="E94" s="162"/>
      <c r="F94" s="92">
        <v>0</v>
      </c>
      <c r="G94" s="101"/>
      <c r="H94" s="92">
        <v>0</v>
      </c>
      <c r="I94" s="101"/>
      <c r="J94" s="92">
        <v>0</v>
      </c>
      <c r="K94" s="101"/>
      <c r="L94" s="92">
        <v>0</v>
      </c>
      <c r="M94" s="101"/>
      <c r="N94" s="92">
        <v>0</v>
      </c>
      <c r="O94" s="101"/>
      <c r="P94" s="92">
        <v>0</v>
      </c>
      <c r="Q94" s="134"/>
      <c r="R94" s="59"/>
    </row>
    <row r="95" spans="1:18" ht="15.95" customHeight="1" x14ac:dyDescent="0.25">
      <c r="A95" s="2"/>
      <c r="B95" s="143"/>
      <c r="C95" s="149"/>
      <c r="D95" s="149" t="s">
        <v>323</v>
      </c>
      <c r="E95" s="162"/>
      <c r="F95" s="92">
        <v>0</v>
      </c>
      <c r="G95" s="101"/>
      <c r="H95" s="92">
        <v>0</v>
      </c>
      <c r="I95" s="101"/>
      <c r="J95" s="92">
        <v>0</v>
      </c>
      <c r="K95" s="101"/>
      <c r="L95" s="92">
        <v>0</v>
      </c>
      <c r="M95" s="101"/>
      <c r="N95" s="92">
        <v>0</v>
      </c>
      <c r="O95" s="101"/>
      <c r="P95" s="92">
        <v>0</v>
      </c>
      <c r="Q95" s="134"/>
      <c r="R95" s="59"/>
    </row>
    <row r="96" spans="1:18" ht="15.95" customHeight="1" x14ac:dyDescent="0.25">
      <c r="A96" s="2"/>
      <c r="B96" s="143"/>
      <c r="C96" s="149"/>
      <c r="D96" s="149" t="s">
        <v>324</v>
      </c>
      <c r="E96" s="162"/>
      <c r="F96" s="92">
        <v>0</v>
      </c>
      <c r="G96" s="101"/>
      <c r="H96" s="92">
        <v>0</v>
      </c>
      <c r="I96" s="101"/>
      <c r="J96" s="92">
        <v>0</v>
      </c>
      <c r="K96" s="101"/>
      <c r="L96" s="92">
        <v>0</v>
      </c>
      <c r="M96" s="101"/>
      <c r="N96" s="92">
        <v>0</v>
      </c>
      <c r="O96" s="101"/>
      <c r="P96" s="92">
        <v>0</v>
      </c>
      <c r="Q96" s="134"/>
      <c r="R96" s="59"/>
    </row>
    <row r="97" spans="1:18" ht="15.95" customHeight="1" x14ac:dyDescent="0.25">
      <c r="A97" s="2"/>
      <c r="B97" s="143"/>
      <c r="C97" s="149"/>
      <c r="D97" s="149" t="s">
        <v>325</v>
      </c>
      <c r="E97" s="162"/>
      <c r="F97" s="92">
        <v>0</v>
      </c>
      <c r="G97" s="101"/>
      <c r="H97" s="92">
        <v>0</v>
      </c>
      <c r="I97" s="101"/>
      <c r="J97" s="92">
        <v>0</v>
      </c>
      <c r="K97" s="101"/>
      <c r="L97" s="92">
        <v>0</v>
      </c>
      <c r="M97" s="101"/>
      <c r="N97" s="92">
        <v>0</v>
      </c>
      <c r="O97" s="101"/>
      <c r="P97" s="92">
        <v>0</v>
      </c>
      <c r="Q97" s="134"/>
      <c r="R97" s="59"/>
    </row>
    <row r="98" spans="1:18" ht="15.95" customHeight="1" x14ac:dyDescent="0.25">
      <c r="A98" s="2"/>
      <c r="B98" s="143"/>
      <c r="C98" s="149"/>
      <c r="D98" s="149" t="s">
        <v>326</v>
      </c>
      <c r="E98" s="162"/>
      <c r="F98" s="92">
        <v>0</v>
      </c>
      <c r="G98" s="101"/>
      <c r="H98" s="92">
        <v>0</v>
      </c>
      <c r="I98" s="101"/>
      <c r="J98" s="92">
        <v>0</v>
      </c>
      <c r="K98" s="101"/>
      <c r="L98" s="92">
        <v>0</v>
      </c>
      <c r="M98" s="101"/>
      <c r="N98" s="92">
        <v>0</v>
      </c>
      <c r="O98" s="101"/>
      <c r="P98" s="92">
        <v>0</v>
      </c>
      <c r="Q98" s="134"/>
      <c r="R98" s="59"/>
    </row>
    <row r="99" spans="1:18" ht="15.95" customHeight="1" x14ac:dyDescent="0.25">
      <c r="A99" s="2"/>
      <c r="B99" s="143"/>
      <c r="C99" s="149"/>
      <c r="D99" s="149" t="s">
        <v>327</v>
      </c>
      <c r="E99" s="162"/>
      <c r="F99" s="92">
        <v>0</v>
      </c>
      <c r="G99" s="101"/>
      <c r="H99" s="92">
        <v>0</v>
      </c>
      <c r="I99" s="101"/>
      <c r="J99" s="92">
        <v>0</v>
      </c>
      <c r="K99" s="101"/>
      <c r="L99" s="92">
        <v>0</v>
      </c>
      <c r="M99" s="101"/>
      <c r="N99" s="92">
        <v>0</v>
      </c>
      <c r="O99" s="101"/>
      <c r="P99" s="92">
        <v>0</v>
      </c>
      <c r="Q99" s="134"/>
      <c r="R99" s="59"/>
    </row>
    <row r="100" spans="1:18" ht="15.95" customHeight="1" x14ac:dyDescent="0.25">
      <c r="A100" s="2"/>
      <c r="B100" s="143"/>
      <c r="C100" s="149"/>
      <c r="D100" s="149" t="s">
        <v>328</v>
      </c>
      <c r="E100" s="162"/>
      <c r="F100" s="92">
        <v>0</v>
      </c>
      <c r="G100" s="101"/>
      <c r="H100" s="92">
        <v>0</v>
      </c>
      <c r="I100" s="101"/>
      <c r="J100" s="92">
        <v>0</v>
      </c>
      <c r="K100" s="101"/>
      <c r="L100" s="92">
        <v>0</v>
      </c>
      <c r="M100" s="101"/>
      <c r="N100" s="92">
        <v>0</v>
      </c>
      <c r="O100" s="101"/>
      <c r="P100" s="92">
        <v>0</v>
      </c>
      <c r="Q100" s="134"/>
      <c r="R100" s="59"/>
    </row>
    <row r="101" spans="1:18" ht="15.95" customHeight="1" x14ac:dyDescent="0.25">
      <c r="A101" s="2"/>
      <c r="B101" s="143"/>
      <c r="C101" s="149"/>
      <c r="D101" s="149" t="s">
        <v>329</v>
      </c>
      <c r="E101" s="162"/>
      <c r="F101" s="92">
        <v>0</v>
      </c>
      <c r="G101" s="101"/>
      <c r="H101" s="92">
        <v>0</v>
      </c>
      <c r="I101" s="101"/>
      <c r="J101" s="92">
        <v>0</v>
      </c>
      <c r="K101" s="101"/>
      <c r="L101" s="92">
        <v>0</v>
      </c>
      <c r="M101" s="101"/>
      <c r="N101" s="92">
        <v>0</v>
      </c>
      <c r="O101" s="101"/>
      <c r="P101" s="92">
        <v>0</v>
      </c>
      <c r="Q101" s="134"/>
      <c r="R101" s="59"/>
    </row>
    <row r="102" spans="1:18" ht="15.95" customHeight="1" x14ac:dyDescent="0.25">
      <c r="A102" s="2"/>
      <c r="B102" s="143"/>
      <c r="C102" s="149"/>
      <c r="D102" s="149" t="s">
        <v>330</v>
      </c>
      <c r="E102" s="162"/>
      <c r="F102" s="92">
        <v>0</v>
      </c>
      <c r="G102" s="101"/>
      <c r="H102" s="92">
        <v>0</v>
      </c>
      <c r="I102" s="101"/>
      <c r="J102" s="92">
        <v>0</v>
      </c>
      <c r="K102" s="101"/>
      <c r="L102" s="92">
        <v>0</v>
      </c>
      <c r="M102" s="101"/>
      <c r="N102" s="92">
        <v>0</v>
      </c>
      <c r="O102" s="101"/>
      <c r="P102" s="92">
        <v>0</v>
      </c>
      <c r="Q102" s="134"/>
      <c r="R102" s="59"/>
    </row>
    <row r="103" spans="1:18" ht="15.95" customHeight="1" x14ac:dyDescent="0.25">
      <c r="A103" s="2"/>
      <c r="B103" s="143"/>
      <c r="C103" s="380" t="s">
        <v>306</v>
      </c>
      <c r="D103" s="380"/>
      <c r="E103" s="162"/>
      <c r="F103" s="92">
        <v>0</v>
      </c>
      <c r="G103" s="101"/>
      <c r="H103" s="92">
        <v>0</v>
      </c>
      <c r="I103" s="101"/>
      <c r="J103" s="92">
        <v>0</v>
      </c>
      <c r="K103" s="101"/>
      <c r="L103" s="92">
        <v>0</v>
      </c>
      <c r="M103" s="101"/>
      <c r="N103" s="92">
        <v>0</v>
      </c>
      <c r="O103" s="101"/>
      <c r="P103" s="92">
        <v>0</v>
      </c>
      <c r="Q103" s="134"/>
      <c r="R103" s="59"/>
    </row>
    <row r="104" spans="1:18" ht="15.95" customHeight="1" x14ac:dyDescent="0.25">
      <c r="A104" s="2"/>
      <c r="B104" s="143"/>
      <c r="C104" s="149"/>
      <c r="D104" s="149" t="s">
        <v>331</v>
      </c>
      <c r="E104" s="162"/>
      <c r="F104" s="92">
        <v>0</v>
      </c>
      <c r="G104" s="101"/>
      <c r="H104" s="92">
        <v>0</v>
      </c>
      <c r="I104" s="101"/>
      <c r="J104" s="92">
        <v>0</v>
      </c>
      <c r="K104" s="101"/>
      <c r="L104" s="92">
        <v>0</v>
      </c>
      <c r="M104" s="101"/>
      <c r="N104" s="92">
        <v>0</v>
      </c>
      <c r="O104" s="101"/>
      <c r="P104" s="92">
        <v>0</v>
      </c>
      <c r="Q104" s="134"/>
      <c r="R104" s="59"/>
    </row>
    <row r="105" spans="1:18" ht="15.95" customHeight="1" x14ac:dyDescent="0.25">
      <c r="A105" s="2"/>
      <c r="B105" s="143"/>
      <c r="C105" s="149"/>
      <c r="D105" s="149" t="s">
        <v>332</v>
      </c>
      <c r="E105" s="162"/>
      <c r="F105" s="92">
        <v>0</v>
      </c>
      <c r="G105" s="101"/>
      <c r="H105" s="92">
        <v>0</v>
      </c>
      <c r="I105" s="101"/>
      <c r="J105" s="92">
        <v>0</v>
      </c>
      <c r="K105" s="101"/>
      <c r="L105" s="92">
        <v>0</v>
      </c>
      <c r="M105" s="101"/>
      <c r="N105" s="92">
        <v>0</v>
      </c>
      <c r="O105" s="101"/>
      <c r="P105" s="92">
        <v>0</v>
      </c>
      <c r="Q105" s="134"/>
      <c r="R105" s="59"/>
    </row>
    <row r="106" spans="1:18" ht="15.95" customHeight="1" x14ac:dyDescent="0.25">
      <c r="A106" s="2"/>
      <c r="B106" s="143"/>
      <c r="C106" s="149"/>
      <c r="D106" s="149" t="s">
        <v>333</v>
      </c>
      <c r="E106" s="162"/>
      <c r="F106" s="92">
        <v>0</v>
      </c>
      <c r="G106" s="101"/>
      <c r="H106" s="92">
        <v>0</v>
      </c>
      <c r="I106" s="101"/>
      <c r="J106" s="92">
        <v>0</v>
      </c>
      <c r="K106" s="101"/>
      <c r="L106" s="92">
        <v>0</v>
      </c>
      <c r="M106" s="101"/>
      <c r="N106" s="92">
        <v>0</v>
      </c>
      <c r="O106" s="101"/>
      <c r="P106" s="92">
        <v>0</v>
      </c>
      <c r="Q106" s="134"/>
      <c r="R106" s="59"/>
    </row>
    <row r="107" spans="1:18" ht="15.95" customHeight="1" x14ac:dyDescent="0.25">
      <c r="A107" s="2"/>
      <c r="B107" s="143"/>
      <c r="C107" s="149"/>
      <c r="D107" s="149" t="s">
        <v>334</v>
      </c>
      <c r="E107" s="162"/>
      <c r="F107" s="92">
        <v>0</v>
      </c>
      <c r="G107" s="101"/>
      <c r="H107" s="92">
        <v>0</v>
      </c>
      <c r="I107" s="101"/>
      <c r="J107" s="92">
        <v>0</v>
      </c>
      <c r="K107" s="101"/>
      <c r="L107" s="92">
        <v>0</v>
      </c>
      <c r="M107" s="101"/>
      <c r="N107" s="92">
        <v>0</v>
      </c>
      <c r="O107" s="101"/>
      <c r="P107" s="92">
        <v>0</v>
      </c>
      <c r="Q107" s="134"/>
      <c r="R107" s="59"/>
    </row>
    <row r="108" spans="1:18" ht="15.95" customHeight="1" x14ac:dyDescent="0.25">
      <c r="A108" s="2"/>
      <c r="B108" s="143"/>
      <c r="C108" s="149"/>
      <c r="D108" s="149" t="s">
        <v>335</v>
      </c>
      <c r="E108" s="162"/>
      <c r="F108" s="92">
        <v>0</v>
      </c>
      <c r="G108" s="101"/>
      <c r="H108" s="92">
        <v>0</v>
      </c>
      <c r="I108" s="101"/>
      <c r="J108" s="92">
        <v>0</v>
      </c>
      <c r="K108" s="101"/>
      <c r="L108" s="92">
        <v>0</v>
      </c>
      <c r="M108" s="101"/>
      <c r="N108" s="92">
        <v>0</v>
      </c>
      <c r="O108" s="101"/>
      <c r="P108" s="92">
        <v>0</v>
      </c>
      <c r="Q108" s="134"/>
      <c r="R108" s="59"/>
    </row>
    <row r="109" spans="1:18" ht="15.95" customHeight="1" x14ac:dyDescent="0.25">
      <c r="A109" s="2"/>
      <c r="B109" s="143"/>
      <c r="C109" s="149"/>
      <c r="D109" s="149" t="s">
        <v>336</v>
      </c>
      <c r="E109" s="162"/>
      <c r="F109" s="92">
        <v>0</v>
      </c>
      <c r="G109" s="101"/>
      <c r="H109" s="92">
        <v>0</v>
      </c>
      <c r="I109" s="101"/>
      <c r="J109" s="92">
        <v>0</v>
      </c>
      <c r="K109" s="101"/>
      <c r="L109" s="92">
        <v>0</v>
      </c>
      <c r="M109" s="101"/>
      <c r="N109" s="92">
        <v>0</v>
      </c>
      <c r="O109" s="101"/>
      <c r="P109" s="92">
        <v>0</v>
      </c>
      <c r="Q109" s="134"/>
      <c r="R109" s="59"/>
    </row>
    <row r="110" spans="1:18" ht="15.95" customHeight="1" x14ac:dyDescent="0.25">
      <c r="A110" s="2"/>
      <c r="B110" s="143"/>
      <c r="C110" s="149"/>
      <c r="D110" s="149" t="s">
        <v>337</v>
      </c>
      <c r="E110" s="162"/>
      <c r="F110" s="92">
        <v>0</v>
      </c>
      <c r="G110" s="101"/>
      <c r="H110" s="92">
        <v>0</v>
      </c>
      <c r="I110" s="101"/>
      <c r="J110" s="92">
        <v>0</v>
      </c>
      <c r="K110" s="101"/>
      <c r="L110" s="92">
        <v>0</v>
      </c>
      <c r="M110" s="101"/>
      <c r="N110" s="92">
        <v>0</v>
      </c>
      <c r="O110" s="101"/>
      <c r="P110" s="92">
        <v>0</v>
      </c>
      <c r="Q110" s="134"/>
      <c r="R110" s="59"/>
    </row>
    <row r="111" spans="1:18" ht="15.95" customHeight="1" x14ac:dyDescent="0.25">
      <c r="A111" s="2"/>
      <c r="B111" s="143"/>
      <c r="C111" s="149"/>
      <c r="D111" s="149" t="s">
        <v>338</v>
      </c>
      <c r="E111" s="162"/>
      <c r="F111" s="92">
        <v>0</v>
      </c>
      <c r="G111" s="101"/>
      <c r="H111" s="92">
        <v>0</v>
      </c>
      <c r="I111" s="101"/>
      <c r="J111" s="92">
        <v>0</v>
      </c>
      <c r="K111" s="101"/>
      <c r="L111" s="92">
        <v>0</v>
      </c>
      <c r="M111" s="101"/>
      <c r="N111" s="92">
        <v>0</v>
      </c>
      <c r="O111" s="101"/>
      <c r="P111" s="92">
        <v>0</v>
      </c>
      <c r="Q111" s="134"/>
      <c r="R111" s="59"/>
    </row>
    <row r="112" spans="1:18" ht="15.95" customHeight="1" x14ac:dyDescent="0.25">
      <c r="A112" s="2"/>
      <c r="B112" s="143"/>
      <c r="C112" s="149"/>
      <c r="D112" s="149" t="s">
        <v>339</v>
      </c>
      <c r="E112" s="162"/>
      <c r="F112" s="92">
        <v>0</v>
      </c>
      <c r="G112" s="101"/>
      <c r="H112" s="92">
        <v>0</v>
      </c>
      <c r="I112" s="101"/>
      <c r="J112" s="92">
        <v>0</v>
      </c>
      <c r="K112" s="101"/>
      <c r="L112" s="92">
        <v>0</v>
      </c>
      <c r="M112" s="101"/>
      <c r="N112" s="92">
        <v>0</v>
      </c>
      <c r="O112" s="101"/>
      <c r="P112" s="92">
        <v>0</v>
      </c>
      <c r="Q112" s="134"/>
      <c r="R112" s="59"/>
    </row>
    <row r="113" spans="1:18" ht="15.95" customHeight="1" x14ac:dyDescent="0.25">
      <c r="A113" s="2"/>
      <c r="B113" s="143"/>
      <c r="C113" s="380" t="s">
        <v>307</v>
      </c>
      <c r="D113" s="380"/>
      <c r="E113" s="162"/>
      <c r="F113" s="92">
        <v>0</v>
      </c>
      <c r="G113" s="101"/>
      <c r="H113" s="92">
        <v>0</v>
      </c>
      <c r="I113" s="101"/>
      <c r="J113" s="92">
        <v>0</v>
      </c>
      <c r="K113" s="101"/>
      <c r="L113" s="92">
        <v>0</v>
      </c>
      <c r="M113" s="101"/>
      <c r="N113" s="92">
        <v>0</v>
      </c>
      <c r="O113" s="101"/>
      <c r="P113" s="92">
        <v>0</v>
      </c>
      <c r="Q113" s="134"/>
      <c r="R113" s="59"/>
    </row>
    <row r="114" spans="1:18" ht="15.95" customHeight="1" x14ac:dyDescent="0.25">
      <c r="A114" s="2"/>
      <c r="B114" s="143"/>
      <c r="C114" s="149"/>
      <c r="D114" s="149" t="s">
        <v>340</v>
      </c>
      <c r="E114" s="162"/>
      <c r="F114" s="92">
        <v>0</v>
      </c>
      <c r="G114" s="101"/>
      <c r="H114" s="92">
        <v>0</v>
      </c>
      <c r="I114" s="101"/>
      <c r="J114" s="92">
        <v>0</v>
      </c>
      <c r="K114" s="101"/>
      <c r="L114" s="92">
        <v>0</v>
      </c>
      <c r="M114" s="101"/>
      <c r="N114" s="92">
        <v>0</v>
      </c>
      <c r="O114" s="101"/>
      <c r="P114" s="92">
        <v>0</v>
      </c>
      <c r="Q114" s="134"/>
      <c r="R114" s="59"/>
    </row>
    <row r="115" spans="1:18" ht="15.95" customHeight="1" x14ac:dyDescent="0.25">
      <c r="A115" s="2"/>
      <c r="B115" s="143"/>
      <c r="C115" s="149"/>
      <c r="D115" s="149" t="s">
        <v>341</v>
      </c>
      <c r="E115" s="162"/>
      <c r="F115" s="92">
        <v>0</v>
      </c>
      <c r="G115" s="101"/>
      <c r="H115" s="92">
        <v>0</v>
      </c>
      <c r="I115" s="101"/>
      <c r="J115" s="92">
        <v>0</v>
      </c>
      <c r="K115" s="101"/>
      <c r="L115" s="92">
        <v>0</v>
      </c>
      <c r="M115" s="101"/>
      <c r="N115" s="92">
        <v>0</v>
      </c>
      <c r="O115" s="101"/>
      <c r="P115" s="92">
        <v>0</v>
      </c>
      <c r="Q115" s="134"/>
      <c r="R115" s="59"/>
    </row>
    <row r="116" spans="1:18" ht="15.95" customHeight="1" x14ac:dyDescent="0.25">
      <c r="A116" s="2"/>
      <c r="B116" s="143"/>
      <c r="C116" s="149"/>
      <c r="D116" s="149" t="s">
        <v>342</v>
      </c>
      <c r="E116" s="162"/>
      <c r="F116" s="92">
        <v>0</v>
      </c>
      <c r="G116" s="101"/>
      <c r="H116" s="92">
        <v>0</v>
      </c>
      <c r="I116" s="101"/>
      <c r="J116" s="92">
        <v>0</v>
      </c>
      <c r="K116" s="101"/>
      <c r="L116" s="92">
        <v>0</v>
      </c>
      <c r="M116" s="101"/>
      <c r="N116" s="92">
        <v>0</v>
      </c>
      <c r="O116" s="101"/>
      <c r="P116" s="92">
        <v>0</v>
      </c>
      <c r="Q116" s="134"/>
      <c r="R116" s="59"/>
    </row>
    <row r="117" spans="1:18" ht="15.95" customHeight="1" x14ac:dyDescent="0.25">
      <c r="A117" s="2"/>
      <c r="B117" s="143"/>
      <c r="C117" s="149"/>
      <c r="D117" s="149" t="s">
        <v>343</v>
      </c>
      <c r="E117" s="162"/>
      <c r="F117" s="92">
        <v>0</v>
      </c>
      <c r="G117" s="101"/>
      <c r="H117" s="92">
        <v>0</v>
      </c>
      <c r="I117" s="101"/>
      <c r="J117" s="92">
        <v>0</v>
      </c>
      <c r="K117" s="101"/>
      <c r="L117" s="92">
        <v>0</v>
      </c>
      <c r="M117" s="101"/>
      <c r="N117" s="92">
        <v>0</v>
      </c>
      <c r="O117" s="101"/>
      <c r="P117" s="92">
        <v>0</v>
      </c>
      <c r="Q117" s="134"/>
      <c r="R117" s="59"/>
    </row>
    <row r="118" spans="1:18" ht="15.95" customHeight="1" x14ac:dyDescent="0.25">
      <c r="A118" s="2"/>
      <c r="B118" s="143"/>
      <c r="C118" s="149"/>
      <c r="D118" s="149" t="s">
        <v>344</v>
      </c>
      <c r="E118" s="162"/>
      <c r="F118" s="92">
        <v>0</v>
      </c>
      <c r="G118" s="101"/>
      <c r="H118" s="92">
        <v>0</v>
      </c>
      <c r="I118" s="101"/>
      <c r="J118" s="92">
        <v>0</v>
      </c>
      <c r="K118" s="101"/>
      <c r="L118" s="92">
        <v>0</v>
      </c>
      <c r="M118" s="101"/>
      <c r="N118" s="92">
        <v>0</v>
      </c>
      <c r="O118" s="101"/>
      <c r="P118" s="92">
        <v>0</v>
      </c>
      <c r="Q118" s="134"/>
      <c r="R118" s="59"/>
    </row>
    <row r="119" spans="1:18" ht="15.95" customHeight="1" x14ac:dyDescent="0.25">
      <c r="A119" s="2"/>
      <c r="B119" s="143"/>
      <c r="C119" s="149"/>
      <c r="D119" s="149" t="s">
        <v>345</v>
      </c>
      <c r="E119" s="162"/>
      <c r="F119" s="92">
        <v>0</v>
      </c>
      <c r="G119" s="101"/>
      <c r="H119" s="92">
        <v>0</v>
      </c>
      <c r="I119" s="101"/>
      <c r="J119" s="92">
        <v>0</v>
      </c>
      <c r="K119" s="101"/>
      <c r="L119" s="92">
        <v>0</v>
      </c>
      <c r="M119" s="101"/>
      <c r="N119" s="92">
        <v>0</v>
      </c>
      <c r="O119" s="101"/>
      <c r="P119" s="92">
        <v>0</v>
      </c>
      <c r="Q119" s="134"/>
      <c r="R119" s="59"/>
    </row>
    <row r="120" spans="1:18" ht="15.95" customHeight="1" x14ac:dyDescent="0.25">
      <c r="A120" s="2"/>
      <c r="B120" s="143"/>
      <c r="C120" s="149"/>
      <c r="D120" s="149" t="s">
        <v>346</v>
      </c>
      <c r="E120" s="162"/>
      <c r="F120" s="92">
        <v>0</v>
      </c>
      <c r="G120" s="101"/>
      <c r="H120" s="92">
        <v>0</v>
      </c>
      <c r="I120" s="101"/>
      <c r="J120" s="92">
        <v>0</v>
      </c>
      <c r="K120" s="101"/>
      <c r="L120" s="92">
        <v>0</v>
      </c>
      <c r="M120" s="101"/>
      <c r="N120" s="92">
        <v>0</v>
      </c>
      <c r="O120" s="101"/>
      <c r="P120" s="92">
        <v>0</v>
      </c>
      <c r="Q120" s="134"/>
      <c r="R120" s="59"/>
    </row>
    <row r="121" spans="1:18" ht="15.95" customHeight="1" x14ac:dyDescent="0.25">
      <c r="A121" s="2"/>
      <c r="B121" s="143"/>
      <c r="C121" s="149"/>
      <c r="D121" s="149" t="s">
        <v>347</v>
      </c>
      <c r="E121" s="162"/>
      <c r="F121" s="92">
        <v>0</v>
      </c>
      <c r="G121" s="101"/>
      <c r="H121" s="92">
        <v>0</v>
      </c>
      <c r="I121" s="101"/>
      <c r="J121" s="92">
        <v>0</v>
      </c>
      <c r="K121" s="101"/>
      <c r="L121" s="92">
        <v>0</v>
      </c>
      <c r="M121" s="101"/>
      <c r="N121" s="92">
        <v>0</v>
      </c>
      <c r="O121" s="101"/>
      <c r="P121" s="92">
        <v>0</v>
      </c>
      <c r="Q121" s="134"/>
      <c r="R121" s="59"/>
    </row>
    <row r="122" spans="1:18" ht="15.95" customHeight="1" x14ac:dyDescent="0.25">
      <c r="A122" s="2"/>
      <c r="B122" s="143"/>
      <c r="C122" s="149"/>
      <c r="D122" s="149" t="s">
        <v>348</v>
      </c>
      <c r="E122" s="162"/>
      <c r="F122" s="92">
        <v>0</v>
      </c>
      <c r="G122" s="101"/>
      <c r="H122" s="92">
        <v>0</v>
      </c>
      <c r="I122" s="101"/>
      <c r="J122" s="92">
        <v>0</v>
      </c>
      <c r="K122" s="101"/>
      <c r="L122" s="92">
        <v>0</v>
      </c>
      <c r="M122" s="101"/>
      <c r="N122" s="92">
        <v>0</v>
      </c>
      <c r="O122" s="101"/>
      <c r="P122" s="92">
        <v>0</v>
      </c>
      <c r="Q122" s="134"/>
      <c r="R122" s="59"/>
    </row>
    <row r="123" spans="1:18" ht="15.95" customHeight="1" x14ac:dyDescent="0.25">
      <c r="A123" s="2"/>
      <c r="B123" s="143"/>
      <c r="C123" s="380" t="s">
        <v>308</v>
      </c>
      <c r="D123" s="380"/>
      <c r="E123" s="162"/>
      <c r="F123" s="92">
        <v>0</v>
      </c>
      <c r="G123" s="101"/>
      <c r="H123" s="92">
        <v>0</v>
      </c>
      <c r="I123" s="101"/>
      <c r="J123" s="92">
        <v>0</v>
      </c>
      <c r="K123" s="101"/>
      <c r="L123" s="92">
        <v>0</v>
      </c>
      <c r="M123" s="101"/>
      <c r="N123" s="92">
        <v>0</v>
      </c>
      <c r="O123" s="101"/>
      <c r="P123" s="92">
        <v>0</v>
      </c>
      <c r="Q123" s="134"/>
      <c r="R123" s="59"/>
    </row>
    <row r="124" spans="1:18" ht="15.95" customHeight="1" x14ac:dyDescent="0.25">
      <c r="A124" s="2"/>
      <c r="B124" s="143"/>
      <c r="C124" s="149"/>
      <c r="D124" s="149" t="s">
        <v>349</v>
      </c>
      <c r="E124" s="162"/>
      <c r="F124" s="92">
        <v>0</v>
      </c>
      <c r="G124" s="101"/>
      <c r="H124" s="92">
        <v>0</v>
      </c>
      <c r="I124" s="101"/>
      <c r="J124" s="92">
        <v>0</v>
      </c>
      <c r="K124" s="101"/>
      <c r="L124" s="92">
        <v>0</v>
      </c>
      <c r="M124" s="101"/>
      <c r="N124" s="92">
        <v>0</v>
      </c>
      <c r="O124" s="101"/>
      <c r="P124" s="92">
        <v>0</v>
      </c>
      <c r="Q124" s="134"/>
      <c r="R124" s="59"/>
    </row>
    <row r="125" spans="1:18" ht="15.95" customHeight="1" x14ac:dyDescent="0.25">
      <c r="A125" s="2"/>
      <c r="B125" s="143"/>
      <c r="C125" s="149"/>
      <c r="D125" s="149" t="s">
        <v>350</v>
      </c>
      <c r="E125" s="162"/>
      <c r="F125" s="92">
        <v>0</v>
      </c>
      <c r="G125" s="101"/>
      <c r="H125" s="92">
        <v>0</v>
      </c>
      <c r="I125" s="101"/>
      <c r="J125" s="92">
        <v>0</v>
      </c>
      <c r="K125" s="101"/>
      <c r="L125" s="92">
        <v>0</v>
      </c>
      <c r="M125" s="101"/>
      <c r="N125" s="92">
        <v>0</v>
      </c>
      <c r="O125" s="101"/>
      <c r="P125" s="92">
        <v>0</v>
      </c>
      <c r="Q125" s="134"/>
      <c r="R125" s="59"/>
    </row>
    <row r="126" spans="1:18" ht="15.95" customHeight="1" x14ac:dyDescent="0.25">
      <c r="A126" s="2"/>
      <c r="B126" s="143"/>
      <c r="C126" s="149"/>
      <c r="D126" s="149" t="s">
        <v>351</v>
      </c>
      <c r="E126" s="162"/>
      <c r="F126" s="92">
        <v>0</v>
      </c>
      <c r="G126" s="101"/>
      <c r="H126" s="92">
        <v>0</v>
      </c>
      <c r="I126" s="101"/>
      <c r="J126" s="92">
        <v>0</v>
      </c>
      <c r="K126" s="101"/>
      <c r="L126" s="92">
        <v>0</v>
      </c>
      <c r="M126" s="101"/>
      <c r="N126" s="92">
        <v>0</v>
      </c>
      <c r="O126" s="101"/>
      <c r="P126" s="92">
        <v>0</v>
      </c>
      <c r="Q126" s="134"/>
      <c r="R126" s="59"/>
    </row>
    <row r="127" spans="1:18" ht="15.95" customHeight="1" x14ac:dyDescent="0.25">
      <c r="A127" s="2"/>
      <c r="B127" s="143"/>
      <c r="C127" s="149"/>
      <c r="D127" s="149" t="s">
        <v>352</v>
      </c>
      <c r="E127" s="162"/>
      <c r="F127" s="92">
        <v>0</v>
      </c>
      <c r="G127" s="101"/>
      <c r="H127" s="92">
        <v>0</v>
      </c>
      <c r="I127" s="101"/>
      <c r="J127" s="92">
        <v>0</v>
      </c>
      <c r="K127" s="101"/>
      <c r="L127" s="92">
        <v>0</v>
      </c>
      <c r="M127" s="101"/>
      <c r="N127" s="92">
        <v>0</v>
      </c>
      <c r="O127" s="101"/>
      <c r="P127" s="92">
        <v>0</v>
      </c>
      <c r="Q127" s="134"/>
      <c r="R127" s="59"/>
    </row>
    <row r="128" spans="1:18" ht="15.95" customHeight="1" x14ac:dyDescent="0.25">
      <c r="A128" s="2"/>
      <c r="B128" s="143"/>
      <c r="C128" s="149"/>
      <c r="D128" s="149" t="s">
        <v>353</v>
      </c>
      <c r="E128" s="162"/>
      <c r="F128" s="92">
        <v>0</v>
      </c>
      <c r="G128" s="101"/>
      <c r="H128" s="92">
        <v>0</v>
      </c>
      <c r="I128" s="101"/>
      <c r="J128" s="92">
        <v>0</v>
      </c>
      <c r="K128" s="101"/>
      <c r="L128" s="92">
        <v>0</v>
      </c>
      <c r="M128" s="101"/>
      <c r="N128" s="92">
        <v>0</v>
      </c>
      <c r="O128" s="101"/>
      <c r="P128" s="92">
        <v>0</v>
      </c>
      <c r="Q128" s="134"/>
      <c r="R128" s="59"/>
    </row>
    <row r="129" spans="1:18" ht="15.95" customHeight="1" x14ac:dyDescent="0.25">
      <c r="A129" s="2"/>
      <c r="B129" s="143"/>
      <c r="C129" s="149"/>
      <c r="D129" s="149" t="s">
        <v>354</v>
      </c>
      <c r="E129" s="162"/>
      <c r="F129" s="92">
        <v>0</v>
      </c>
      <c r="G129" s="101"/>
      <c r="H129" s="92">
        <v>0</v>
      </c>
      <c r="I129" s="101"/>
      <c r="J129" s="92">
        <v>0</v>
      </c>
      <c r="K129" s="101"/>
      <c r="L129" s="92">
        <v>0</v>
      </c>
      <c r="M129" s="101"/>
      <c r="N129" s="92">
        <v>0</v>
      </c>
      <c r="O129" s="101"/>
      <c r="P129" s="92">
        <v>0</v>
      </c>
      <c r="Q129" s="134"/>
      <c r="R129" s="59"/>
    </row>
    <row r="130" spans="1:18" ht="15.95" customHeight="1" x14ac:dyDescent="0.25">
      <c r="A130" s="2"/>
      <c r="B130" s="143"/>
      <c r="C130" s="149"/>
      <c r="D130" s="149" t="s">
        <v>355</v>
      </c>
      <c r="E130" s="162"/>
      <c r="F130" s="92">
        <v>0</v>
      </c>
      <c r="G130" s="101"/>
      <c r="H130" s="92">
        <v>0</v>
      </c>
      <c r="I130" s="101"/>
      <c r="J130" s="92">
        <v>0</v>
      </c>
      <c r="K130" s="101"/>
      <c r="L130" s="92">
        <v>0</v>
      </c>
      <c r="M130" s="101"/>
      <c r="N130" s="92">
        <v>0</v>
      </c>
      <c r="O130" s="101"/>
      <c r="P130" s="92">
        <v>0</v>
      </c>
      <c r="Q130" s="134"/>
      <c r="R130" s="59"/>
    </row>
    <row r="131" spans="1:18" ht="15.95" customHeight="1" x14ac:dyDescent="0.25">
      <c r="A131" s="2"/>
      <c r="B131" s="143"/>
      <c r="C131" s="149"/>
      <c r="D131" s="149" t="s">
        <v>356</v>
      </c>
      <c r="E131" s="162"/>
      <c r="F131" s="92">
        <v>0</v>
      </c>
      <c r="G131" s="101"/>
      <c r="H131" s="92">
        <v>0</v>
      </c>
      <c r="I131" s="101"/>
      <c r="J131" s="92">
        <v>0</v>
      </c>
      <c r="K131" s="101"/>
      <c r="L131" s="92">
        <v>0</v>
      </c>
      <c r="M131" s="101"/>
      <c r="N131" s="92">
        <v>0</v>
      </c>
      <c r="O131" s="101"/>
      <c r="P131" s="92">
        <v>0</v>
      </c>
      <c r="Q131" s="134"/>
      <c r="R131" s="59"/>
    </row>
    <row r="132" spans="1:18" ht="15.95" customHeight="1" x14ac:dyDescent="0.25">
      <c r="A132" s="2"/>
      <c r="B132" s="143"/>
      <c r="C132" s="149"/>
      <c r="D132" s="149" t="s">
        <v>357</v>
      </c>
      <c r="E132" s="162"/>
      <c r="F132" s="92">
        <v>0</v>
      </c>
      <c r="G132" s="101"/>
      <c r="H132" s="92">
        <v>0</v>
      </c>
      <c r="I132" s="101"/>
      <c r="J132" s="92">
        <v>0</v>
      </c>
      <c r="K132" s="101"/>
      <c r="L132" s="92">
        <v>0</v>
      </c>
      <c r="M132" s="101"/>
      <c r="N132" s="92">
        <v>0</v>
      </c>
      <c r="O132" s="101"/>
      <c r="P132" s="92">
        <v>0</v>
      </c>
      <c r="Q132" s="134"/>
      <c r="R132" s="59"/>
    </row>
    <row r="133" spans="1:18" ht="15.95" customHeight="1" x14ac:dyDescent="0.25">
      <c r="A133" s="2"/>
      <c r="B133" s="143"/>
      <c r="C133" s="380" t="s">
        <v>309</v>
      </c>
      <c r="D133" s="380"/>
      <c r="E133" s="162"/>
      <c r="F133" s="92">
        <v>0</v>
      </c>
      <c r="G133" s="101"/>
      <c r="H133" s="92">
        <v>0</v>
      </c>
      <c r="I133" s="101"/>
      <c r="J133" s="92">
        <v>0</v>
      </c>
      <c r="K133" s="101"/>
      <c r="L133" s="92">
        <v>0</v>
      </c>
      <c r="M133" s="101"/>
      <c r="N133" s="92">
        <v>0</v>
      </c>
      <c r="O133" s="101"/>
      <c r="P133" s="92">
        <v>0</v>
      </c>
      <c r="Q133" s="134"/>
      <c r="R133" s="59"/>
    </row>
    <row r="134" spans="1:18" ht="15.95" customHeight="1" x14ac:dyDescent="0.25">
      <c r="A134" s="2"/>
      <c r="B134" s="143"/>
      <c r="C134" s="149"/>
      <c r="D134" s="149" t="s">
        <v>358</v>
      </c>
      <c r="E134" s="162"/>
      <c r="F134" s="92">
        <v>0</v>
      </c>
      <c r="G134" s="101"/>
      <c r="H134" s="92">
        <v>0</v>
      </c>
      <c r="I134" s="101"/>
      <c r="J134" s="92">
        <v>0</v>
      </c>
      <c r="K134" s="101"/>
      <c r="L134" s="92">
        <v>0</v>
      </c>
      <c r="M134" s="101"/>
      <c r="N134" s="92">
        <v>0</v>
      </c>
      <c r="O134" s="101"/>
      <c r="P134" s="92">
        <v>0</v>
      </c>
      <c r="Q134" s="134"/>
      <c r="R134" s="59"/>
    </row>
    <row r="135" spans="1:18" ht="15.95" customHeight="1" x14ac:dyDescent="0.25">
      <c r="A135" s="2"/>
      <c r="B135" s="143"/>
      <c r="C135" s="149"/>
      <c r="D135" s="149" t="s">
        <v>359</v>
      </c>
      <c r="E135" s="162"/>
      <c r="F135" s="92">
        <v>0</v>
      </c>
      <c r="G135" s="101"/>
      <c r="H135" s="92">
        <v>0</v>
      </c>
      <c r="I135" s="101"/>
      <c r="J135" s="92">
        <v>0</v>
      </c>
      <c r="K135" s="101"/>
      <c r="L135" s="92">
        <v>0</v>
      </c>
      <c r="M135" s="101"/>
      <c r="N135" s="92">
        <v>0</v>
      </c>
      <c r="O135" s="101"/>
      <c r="P135" s="92">
        <v>0</v>
      </c>
      <c r="Q135" s="134"/>
      <c r="R135" s="59"/>
    </row>
    <row r="136" spans="1:18" ht="15.95" customHeight="1" x14ac:dyDescent="0.25">
      <c r="A136" s="2"/>
      <c r="B136" s="143"/>
      <c r="C136" s="149"/>
      <c r="D136" s="149" t="s">
        <v>360</v>
      </c>
      <c r="E136" s="162"/>
      <c r="F136" s="92">
        <v>0</v>
      </c>
      <c r="G136" s="101"/>
      <c r="H136" s="92">
        <v>0</v>
      </c>
      <c r="I136" s="101"/>
      <c r="J136" s="92">
        <v>0</v>
      </c>
      <c r="K136" s="101"/>
      <c r="L136" s="92">
        <v>0</v>
      </c>
      <c r="M136" s="101"/>
      <c r="N136" s="92">
        <v>0</v>
      </c>
      <c r="O136" s="101"/>
      <c r="P136" s="92">
        <v>0</v>
      </c>
      <c r="Q136" s="134"/>
      <c r="R136" s="59"/>
    </row>
    <row r="137" spans="1:18" ht="15.95" customHeight="1" x14ac:dyDescent="0.25">
      <c r="A137" s="2"/>
      <c r="B137" s="143"/>
      <c r="C137" s="380" t="s">
        <v>310</v>
      </c>
      <c r="D137" s="380"/>
      <c r="E137" s="162"/>
      <c r="F137" s="92">
        <v>0</v>
      </c>
      <c r="G137" s="101"/>
      <c r="H137" s="92">
        <v>0</v>
      </c>
      <c r="I137" s="101"/>
      <c r="J137" s="92">
        <v>0</v>
      </c>
      <c r="K137" s="101"/>
      <c r="L137" s="92">
        <v>0</v>
      </c>
      <c r="M137" s="101"/>
      <c r="N137" s="92">
        <v>0</v>
      </c>
      <c r="O137" s="101"/>
      <c r="P137" s="92">
        <v>0</v>
      </c>
      <c r="Q137" s="134"/>
      <c r="R137" s="59"/>
    </row>
    <row r="138" spans="1:18" ht="15.95" customHeight="1" x14ac:dyDescent="0.25">
      <c r="A138" s="2"/>
      <c r="B138" s="143"/>
      <c r="C138" s="149"/>
      <c r="D138" s="149" t="s">
        <v>361</v>
      </c>
      <c r="E138" s="162"/>
      <c r="F138" s="92">
        <v>0</v>
      </c>
      <c r="G138" s="101"/>
      <c r="H138" s="92">
        <v>0</v>
      </c>
      <c r="I138" s="101"/>
      <c r="J138" s="92">
        <v>0</v>
      </c>
      <c r="K138" s="101"/>
      <c r="L138" s="92">
        <v>0</v>
      </c>
      <c r="M138" s="101"/>
      <c r="N138" s="92">
        <v>0</v>
      </c>
      <c r="O138" s="101"/>
      <c r="P138" s="92">
        <v>0</v>
      </c>
      <c r="Q138" s="134"/>
      <c r="R138" s="59"/>
    </row>
    <row r="139" spans="1:18" ht="15.95" customHeight="1" x14ac:dyDescent="0.25">
      <c r="A139" s="2"/>
      <c r="B139" s="143"/>
      <c r="C139" s="149"/>
      <c r="D139" s="149" t="s">
        <v>362</v>
      </c>
      <c r="E139" s="162"/>
      <c r="F139" s="92">
        <v>0</v>
      </c>
      <c r="G139" s="101"/>
      <c r="H139" s="92">
        <v>0</v>
      </c>
      <c r="I139" s="101"/>
      <c r="J139" s="92">
        <v>0</v>
      </c>
      <c r="K139" s="101"/>
      <c r="L139" s="92">
        <v>0</v>
      </c>
      <c r="M139" s="101"/>
      <c r="N139" s="92">
        <v>0</v>
      </c>
      <c r="O139" s="101"/>
      <c r="P139" s="92">
        <v>0</v>
      </c>
      <c r="Q139" s="134"/>
      <c r="R139" s="59"/>
    </row>
    <row r="140" spans="1:18" ht="15.95" customHeight="1" x14ac:dyDescent="0.25">
      <c r="A140" s="2"/>
      <c r="B140" s="143"/>
      <c r="C140" s="149"/>
      <c r="D140" s="149" t="s">
        <v>363</v>
      </c>
      <c r="E140" s="162"/>
      <c r="F140" s="92">
        <v>0</v>
      </c>
      <c r="G140" s="101"/>
      <c r="H140" s="92">
        <v>0</v>
      </c>
      <c r="I140" s="101"/>
      <c r="J140" s="92">
        <v>0</v>
      </c>
      <c r="K140" s="101"/>
      <c r="L140" s="92">
        <v>0</v>
      </c>
      <c r="M140" s="101"/>
      <c r="N140" s="92">
        <v>0</v>
      </c>
      <c r="O140" s="101"/>
      <c r="P140" s="92">
        <v>0</v>
      </c>
      <c r="Q140" s="134"/>
      <c r="R140" s="59"/>
    </row>
    <row r="141" spans="1:18" ht="15.95" customHeight="1" x14ac:dyDescent="0.25">
      <c r="A141" s="2"/>
      <c r="B141" s="143"/>
      <c r="C141" s="149"/>
      <c r="D141" s="149" t="s">
        <v>364</v>
      </c>
      <c r="E141" s="162"/>
      <c r="F141" s="92">
        <v>0</v>
      </c>
      <c r="G141" s="101"/>
      <c r="H141" s="92">
        <v>0</v>
      </c>
      <c r="I141" s="101"/>
      <c r="J141" s="92">
        <v>0</v>
      </c>
      <c r="K141" s="101"/>
      <c r="L141" s="92">
        <v>0</v>
      </c>
      <c r="M141" s="101"/>
      <c r="N141" s="92">
        <v>0</v>
      </c>
      <c r="O141" s="101"/>
      <c r="P141" s="92">
        <v>0</v>
      </c>
      <c r="Q141" s="134"/>
      <c r="R141" s="59"/>
    </row>
    <row r="142" spans="1:18" ht="15.95" customHeight="1" x14ac:dyDescent="0.25">
      <c r="A142" s="2"/>
      <c r="B142" s="143"/>
      <c r="C142" s="149"/>
      <c r="D142" s="149" t="s">
        <v>365</v>
      </c>
      <c r="E142" s="162"/>
      <c r="F142" s="92">
        <v>0</v>
      </c>
      <c r="G142" s="101"/>
      <c r="H142" s="92">
        <v>0</v>
      </c>
      <c r="I142" s="101"/>
      <c r="J142" s="92">
        <v>0</v>
      </c>
      <c r="K142" s="101"/>
      <c r="L142" s="92">
        <v>0</v>
      </c>
      <c r="M142" s="101"/>
      <c r="N142" s="92">
        <v>0</v>
      </c>
      <c r="O142" s="101"/>
      <c r="P142" s="92">
        <v>0</v>
      </c>
      <c r="Q142" s="134"/>
      <c r="R142" s="59"/>
    </row>
    <row r="143" spans="1:18" ht="15.95" customHeight="1" x14ac:dyDescent="0.25">
      <c r="A143" s="2"/>
      <c r="B143" s="143"/>
      <c r="C143" s="149"/>
      <c r="D143" s="149" t="s">
        <v>379</v>
      </c>
      <c r="E143" s="162"/>
      <c r="F143" s="92">
        <v>0</v>
      </c>
      <c r="G143" s="101"/>
      <c r="H143" s="92">
        <v>0</v>
      </c>
      <c r="I143" s="101"/>
      <c r="J143" s="92">
        <v>0</v>
      </c>
      <c r="K143" s="101"/>
      <c r="L143" s="92">
        <v>0</v>
      </c>
      <c r="M143" s="101"/>
      <c r="N143" s="92">
        <v>0</v>
      </c>
      <c r="O143" s="101"/>
      <c r="P143" s="92">
        <v>0</v>
      </c>
      <c r="Q143" s="134"/>
      <c r="R143" s="59"/>
    </row>
    <row r="144" spans="1:18" ht="15.95" customHeight="1" x14ac:dyDescent="0.25">
      <c r="A144" s="2"/>
      <c r="B144" s="143"/>
      <c r="C144" s="149"/>
      <c r="D144" s="149" t="s">
        <v>367</v>
      </c>
      <c r="E144" s="162"/>
      <c r="F144" s="92">
        <v>0</v>
      </c>
      <c r="G144" s="101"/>
      <c r="H144" s="92">
        <v>0</v>
      </c>
      <c r="I144" s="101"/>
      <c r="J144" s="92">
        <v>0</v>
      </c>
      <c r="K144" s="101"/>
      <c r="L144" s="92">
        <v>0</v>
      </c>
      <c r="M144" s="101"/>
      <c r="N144" s="92">
        <v>0</v>
      </c>
      <c r="O144" s="101"/>
      <c r="P144" s="92">
        <v>0</v>
      </c>
      <c r="Q144" s="134"/>
      <c r="R144" s="59"/>
    </row>
    <row r="145" spans="1:18" ht="15.95" customHeight="1" x14ac:dyDescent="0.25">
      <c r="A145" s="2"/>
      <c r="B145" s="143"/>
      <c r="C145" s="149"/>
      <c r="D145" s="149" t="s">
        <v>368</v>
      </c>
      <c r="E145" s="162"/>
      <c r="F145" s="92">
        <v>0</v>
      </c>
      <c r="G145" s="101"/>
      <c r="H145" s="92">
        <v>0</v>
      </c>
      <c r="I145" s="101"/>
      <c r="J145" s="92">
        <v>0</v>
      </c>
      <c r="K145" s="101"/>
      <c r="L145" s="92">
        <v>0</v>
      </c>
      <c r="M145" s="101"/>
      <c r="N145" s="92">
        <v>0</v>
      </c>
      <c r="O145" s="101"/>
      <c r="P145" s="92">
        <v>0</v>
      </c>
      <c r="Q145" s="134"/>
      <c r="R145" s="59"/>
    </row>
    <row r="146" spans="1:18" ht="15.95" customHeight="1" x14ac:dyDescent="0.25">
      <c r="A146" s="2"/>
      <c r="B146" s="143"/>
      <c r="C146" s="380" t="s">
        <v>311</v>
      </c>
      <c r="D146" s="380"/>
      <c r="E146" s="162"/>
      <c r="F146" s="92">
        <v>0</v>
      </c>
      <c r="G146" s="101"/>
      <c r="H146" s="92">
        <v>0</v>
      </c>
      <c r="I146" s="101"/>
      <c r="J146" s="92">
        <v>0</v>
      </c>
      <c r="K146" s="101"/>
      <c r="L146" s="92">
        <v>0</v>
      </c>
      <c r="M146" s="101"/>
      <c r="N146" s="92">
        <v>0</v>
      </c>
      <c r="O146" s="101"/>
      <c r="P146" s="92">
        <v>0</v>
      </c>
      <c r="Q146" s="134"/>
      <c r="R146" s="59"/>
    </row>
    <row r="147" spans="1:18" ht="15.95" customHeight="1" x14ac:dyDescent="0.25">
      <c r="A147" s="2"/>
      <c r="B147" s="143"/>
      <c r="C147" s="149"/>
      <c r="D147" s="149" t="s">
        <v>369</v>
      </c>
      <c r="E147" s="162"/>
      <c r="F147" s="92">
        <v>0</v>
      </c>
      <c r="G147" s="101"/>
      <c r="H147" s="92">
        <v>0</v>
      </c>
      <c r="I147" s="101"/>
      <c r="J147" s="92">
        <v>0</v>
      </c>
      <c r="K147" s="101"/>
      <c r="L147" s="92">
        <v>0</v>
      </c>
      <c r="M147" s="101"/>
      <c r="N147" s="92">
        <v>0</v>
      </c>
      <c r="O147" s="101"/>
      <c r="P147" s="92">
        <v>0</v>
      </c>
      <c r="Q147" s="134"/>
      <c r="R147" s="59"/>
    </row>
    <row r="148" spans="1:18" ht="15.95" customHeight="1" x14ac:dyDescent="0.25">
      <c r="A148" s="2"/>
      <c r="B148" s="143"/>
      <c r="C148" s="149"/>
      <c r="D148" s="149" t="s">
        <v>370</v>
      </c>
      <c r="E148" s="162"/>
      <c r="F148" s="92">
        <v>0</v>
      </c>
      <c r="G148" s="101"/>
      <c r="H148" s="92">
        <v>0</v>
      </c>
      <c r="I148" s="101"/>
      <c r="J148" s="92">
        <v>0</v>
      </c>
      <c r="K148" s="101"/>
      <c r="L148" s="92">
        <v>0</v>
      </c>
      <c r="M148" s="101"/>
      <c r="N148" s="92">
        <v>0</v>
      </c>
      <c r="O148" s="101"/>
      <c r="P148" s="92">
        <v>0</v>
      </c>
      <c r="Q148" s="134"/>
      <c r="R148" s="59"/>
    </row>
    <row r="149" spans="1:18" ht="15.95" customHeight="1" x14ac:dyDescent="0.25">
      <c r="A149" s="2"/>
      <c r="B149" s="143"/>
      <c r="C149" s="149"/>
      <c r="D149" s="149" t="s">
        <v>371</v>
      </c>
      <c r="E149" s="162"/>
      <c r="F149" s="92">
        <v>0</v>
      </c>
      <c r="G149" s="101"/>
      <c r="H149" s="92">
        <v>0</v>
      </c>
      <c r="I149" s="101"/>
      <c r="J149" s="92">
        <v>0</v>
      </c>
      <c r="K149" s="101"/>
      <c r="L149" s="92">
        <v>0</v>
      </c>
      <c r="M149" s="101"/>
      <c r="N149" s="92">
        <v>0</v>
      </c>
      <c r="O149" s="101"/>
      <c r="P149" s="92">
        <v>0</v>
      </c>
      <c r="Q149" s="134"/>
      <c r="R149" s="59"/>
    </row>
    <row r="150" spans="1:18" ht="15.95" customHeight="1" x14ac:dyDescent="0.25">
      <c r="A150" s="2"/>
      <c r="B150" s="143"/>
      <c r="C150" s="380" t="s">
        <v>312</v>
      </c>
      <c r="D150" s="380"/>
      <c r="E150" s="162"/>
      <c r="F150" s="92">
        <v>0</v>
      </c>
      <c r="G150" s="101"/>
      <c r="H150" s="92">
        <v>0</v>
      </c>
      <c r="I150" s="101"/>
      <c r="J150" s="92">
        <v>0</v>
      </c>
      <c r="K150" s="101"/>
      <c r="L150" s="92">
        <v>0</v>
      </c>
      <c r="M150" s="101"/>
      <c r="N150" s="92">
        <v>0</v>
      </c>
      <c r="O150" s="101"/>
      <c r="P150" s="92">
        <v>0</v>
      </c>
      <c r="Q150" s="134"/>
      <c r="R150" s="59"/>
    </row>
    <row r="151" spans="1:18" ht="15.95" customHeight="1" x14ac:dyDescent="0.25">
      <c r="A151" s="2"/>
      <c r="B151" s="143"/>
      <c r="C151" s="149"/>
      <c r="D151" s="149" t="s">
        <v>372</v>
      </c>
      <c r="E151" s="162"/>
      <c r="F151" s="92">
        <v>0</v>
      </c>
      <c r="G151" s="101"/>
      <c r="H151" s="92">
        <v>0</v>
      </c>
      <c r="I151" s="101"/>
      <c r="J151" s="92">
        <v>0</v>
      </c>
      <c r="K151" s="101"/>
      <c r="L151" s="92">
        <v>0</v>
      </c>
      <c r="M151" s="101"/>
      <c r="N151" s="92">
        <v>0</v>
      </c>
      <c r="O151" s="101"/>
      <c r="P151" s="92">
        <v>0</v>
      </c>
      <c r="Q151" s="134"/>
      <c r="R151" s="59"/>
    </row>
    <row r="152" spans="1:18" ht="15.95" customHeight="1" x14ac:dyDescent="0.25">
      <c r="A152" s="2"/>
      <c r="B152" s="143"/>
      <c r="C152" s="149"/>
      <c r="D152" s="149" t="s">
        <v>373</v>
      </c>
      <c r="E152" s="162"/>
      <c r="F152" s="92">
        <v>0</v>
      </c>
      <c r="G152" s="101"/>
      <c r="H152" s="92">
        <v>0</v>
      </c>
      <c r="I152" s="101"/>
      <c r="J152" s="92">
        <v>0</v>
      </c>
      <c r="K152" s="101"/>
      <c r="L152" s="92">
        <v>0</v>
      </c>
      <c r="M152" s="101"/>
      <c r="N152" s="92">
        <v>0</v>
      </c>
      <c r="O152" s="101"/>
      <c r="P152" s="92">
        <v>0</v>
      </c>
      <c r="Q152" s="134"/>
      <c r="R152" s="59"/>
    </row>
    <row r="153" spans="1:18" ht="15.95" customHeight="1" x14ac:dyDescent="0.25">
      <c r="A153" s="2"/>
      <c r="B153" s="143"/>
      <c r="C153" s="149"/>
      <c r="D153" s="149" t="s">
        <v>374</v>
      </c>
      <c r="E153" s="162"/>
      <c r="F153" s="92">
        <v>0</v>
      </c>
      <c r="G153" s="101"/>
      <c r="H153" s="92">
        <v>0</v>
      </c>
      <c r="I153" s="101"/>
      <c r="J153" s="92">
        <v>0</v>
      </c>
      <c r="K153" s="101"/>
      <c r="L153" s="92">
        <v>0</v>
      </c>
      <c r="M153" s="101"/>
      <c r="N153" s="92">
        <v>0</v>
      </c>
      <c r="O153" s="101"/>
      <c r="P153" s="92">
        <v>0</v>
      </c>
      <c r="Q153" s="134"/>
      <c r="R153" s="59"/>
    </row>
    <row r="154" spans="1:18" ht="15.95" customHeight="1" x14ac:dyDescent="0.25">
      <c r="A154" s="2"/>
      <c r="B154" s="143"/>
      <c r="C154" s="149"/>
      <c r="D154" s="149" t="s">
        <v>375</v>
      </c>
      <c r="E154" s="162"/>
      <c r="F154" s="92">
        <v>0</v>
      </c>
      <c r="G154" s="101"/>
      <c r="H154" s="92">
        <v>0</v>
      </c>
      <c r="I154" s="101"/>
      <c r="J154" s="92">
        <v>0</v>
      </c>
      <c r="K154" s="101"/>
      <c r="L154" s="92">
        <v>0</v>
      </c>
      <c r="M154" s="101"/>
      <c r="N154" s="92">
        <v>0</v>
      </c>
      <c r="O154" s="101"/>
      <c r="P154" s="92">
        <v>0</v>
      </c>
      <c r="Q154" s="134"/>
      <c r="R154" s="59"/>
    </row>
    <row r="155" spans="1:18" ht="15.95" customHeight="1" x14ac:dyDescent="0.25">
      <c r="A155" s="2"/>
      <c r="B155" s="143"/>
      <c r="C155" s="149"/>
      <c r="D155" s="149" t="s">
        <v>376</v>
      </c>
      <c r="E155" s="162"/>
      <c r="F155" s="92">
        <v>0</v>
      </c>
      <c r="G155" s="101"/>
      <c r="H155" s="92">
        <v>0</v>
      </c>
      <c r="I155" s="101"/>
      <c r="J155" s="92">
        <v>0</v>
      </c>
      <c r="K155" s="101"/>
      <c r="L155" s="92">
        <v>0</v>
      </c>
      <c r="M155" s="101"/>
      <c r="N155" s="92">
        <v>0</v>
      </c>
      <c r="O155" s="101"/>
      <c r="P155" s="92">
        <v>0</v>
      </c>
      <c r="Q155" s="134"/>
      <c r="R155" s="59"/>
    </row>
    <row r="156" spans="1:18" ht="15.95" customHeight="1" x14ac:dyDescent="0.25">
      <c r="A156" s="2"/>
      <c r="B156" s="143"/>
      <c r="C156" s="149"/>
      <c r="D156" s="149" t="s">
        <v>377</v>
      </c>
      <c r="E156" s="162"/>
      <c r="F156" s="92">
        <v>0</v>
      </c>
      <c r="G156" s="101"/>
      <c r="H156" s="92">
        <v>0</v>
      </c>
      <c r="I156" s="101"/>
      <c r="J156" s="92">
        <v>0</v>
      </c>
      <c r="K156" s="101"/>
      <c r="L156" s="92">
        <v>0</v>
      </c>
      <c r="M156" s="101"/>
      <c r="N156" s="92">
        <v>0</v>
      </c>
      <c r="O156" s="101"/>
      <c r="P156" s="92">
        <v>0</v>
      </c>
      <c r="Q156" s="134"/>
      <c r="R156" s="59"/>
    </row>
    <row r="157" spans="1:18" ht="15.95" customHeight="1" x14ac:dyDescent="0.25">
      <c r="A157" s="2"/>
      <c r="B157" s="143"/>
      <c r="C157" s="149"/>
      <c r="D157" s="149" t="s">
        <v>378</v>
      </c>
      <c r="E157" s="162"/>
      <c r="F157" s="92">
        <v>0</v>
      </c>
      <c r="G157" s="101"/>
      <c r="H157" s="92">
        <v>0</v>
      </c>
      <c r="I157" s="101"/>
      <c r="J157" s="92">
        <v>0</v>
      </c>
      <c r="K157" s="101"/>
      <c r="L157" s="92">
        <v>0</v>
      </c>
      <c r="M157" s="101"/>
      <c r="N157" s="92">
        <v>0</v>
      </c>
      <c r="O157" s="101"/>
      <c r="P157" s="92">
        <v>0</v>
      </c>
      <c r="Q157" s="134"/>
      <c r="R157" s="59"/>
    </row>
    <row r="158" spans="1:18" ht="8.25" customHeight="1" x14ac:dyDescent="0.25">
      <c r="A158" s="2"/>
      <c r="B158" s="143"/>
      <c r="C158" s="149"/>
      <c r="D158" s="149"/>
      <c r="E158" s="162"/>
      <c r="F158" s="132"/>
      <c r="G158" s="134"/>
      <c r="H158" s="132"/>
      <c r="I158" s="134"/>
      <c r="J158" s="132"/>
      <c r="K158" s="134"/>
      <c r="L158" s="132"/>
      <c r="M158" s="134"/>
      <c r="N158" s="132"/>
      <c r="O158" s="134"/>
      <c r="P158" s="132"/>
      <c r="Q158" s="134"/>
      <c r="R158" s="59"/>
    </row>
    <row r="159" spans="1:18" ht="15.95" customHeight="1" x14ac:dyDescent="0.25">
      <c r="A159" s="2"/>
      <c r="B159" s="143"/>
      <c r="C159" s="374" t="s">
        <v>314</v>
      </c>
      <c r="D159" s="374"/>
      <c r="E159" s="211"/>
      <c r="F159" s="94">
        <v>57016046</v>
      </c>
      <c r="G159" s="100"/>
      <c r="H159" s="94">
        <v>1583565.15</v>
      </c>
      <c r="I159" s="100"/>
      <c r="J159" s="94">
        <v>58599611.149999999</v>
      </c>
      <c r="K159" s="100"/>
      <c r="L159" s="94">
        <v>24448358.539999999</v>
      </c>
      <c r="M159" s="100"/>
      <c r="N159" s="94">
        <v>24183681.219999999</v>
      </c>
      <c r="O159" s="100"/>
      <c r="P159" s="94">
        <v>34151252.609999999</v>
      </c>
      <c r="Q159" s="134"/>
      <c r="R159" s="59"/>
    </row>
    <row r="160" spans="1:18" ht="8.25" customHeight="1" x14ac:dyDescent="0.25">
      <c r="A160" s="2"/>
      <c r="B160" s="144"/>
      <c r="C160" s="150"/>
      <c r="D160" s="150"/>
      <c r="E160" s="163"/>
      <c r="F160" s="169"/>
      <c r="G160" s="175"/>
      <c r="H160" s="169"/>
      <c r="I160" s="175"/>
      <c r="J160" s="169"/>
      <c r="K160" s="175"/>
      <c r="L160" s="169"/>
      <c r="M160" s="175"/>
      <c r="N160" s="169"/>
      <c r="O160" s="175"/>
      <c r="P160" s="169"/>
      <c r="Q160" s="175"/>
      <c r="R160" s="59"/>
    </row>
    <row r="161" spans="2:17" ht="8.25" customHeight="1" x14ac:dyDescent="0.25">
      <c r="B161" s="7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</row>
  </sheetData>
  <mergeCells count="30">
    <mergeCell ref="C133:D133"/>
    <mergeCell ref="C137:D137"/>
    <mergeCell ref="C146:D146"/>
    <mergeCell ref="C150:D150"/>
    <mergeCell ref="C159:D159"/>
    <mergeCell ref="C113:D113"/>
    <mergeCell ref="C123:D123"/>
    <mergeCell ref="C48:D48"/>
    <mergeCell ref="C58:D58"/>
    <mergeCell ref="C62:D62"/>
    <mergeCell ref="C71:D71"/>
    <mergeCell ref="C75:D75"/>
    <mergeCell ref="C84:D84"/>
    <mergeCell ref="C85:D85"/>
    <mergeCell ref="C93:D93"/>
    <mergeCell ref="C103:D103"/>
    <mergeCell ref="C28:D28"/>
    <mergeCell ref="C38:D38"/>
    <mergeCell ref="B3:Q3"/>
    <mergeCell ref="B4:Q4"/>
    <mergeCell ref="B5:Q5"/>
    <mergeCell ref="B6:Q6"/>
    <mergeCell ref="F7:O7"/>
    <mergeCell ref="P7:P8"/>
    <mergeCell ref="C7:D8"/>
    <mergeCell ref="B2:Q2"/>
    <mergeCell ref="C9:D9"/>
    <mergeCell ref="B1:Q1"/>
    <mergeCell ref="C10:D10"/>
    <mergeCell ref="C18:D18"/>
  </mergeCells>
  <pageMargins left="0.75" right="0.75" top="1" bottom="1" header="0.5" footer="0.5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E0C60B-06B0-4E33-A7F8-E975D198CE55}">
  <dimension ref="A1:R45"/>
  <sheetViews>
    <sheetView workbookViewId="0"/>
  </sheetViews>
  <sheetFormatPr baseColWidth="10" defaultRowHeight="15" x14ac:dyDescent="0.25"/>
  <cols>
    <col min="1" max="3" width="1.7109375" customWidth="1"/>
    <col min="4" max="4" width="60.7109375" customWidth="1"/>
    <col min="5" max="5" width="1.7109375" customWidth="1"/>
    <col min="6" max="6" width="20.7109375" customWidth="1"/>
    <col min="7" max="7" width="1.7109375" customWidth="1"/>
    <col min="8" max="8" width="20.7109375" customWidth="1"/>
    <col min="9" max="9" width="1.7109375" customWidth="1"/>
    <col min="10" max="10" width="20.7109375" customWidth="1"/>
    <col min="11" max="11" width="1.7109375" customWidth="1"/>
    <col min="12" max="12" width="20.7109375" customWidth="1"/>
    <col min="13" max="13" width="1.7109375" customWidth="1"/>
    <col min="14" max="14" width="20.7109375" customWidth="1"/>
    <col min="15" max="15" width="1.7109375" customWidth="1"/>
    <col min="16" max="16" width="18.28515625" customWidth="1"/>
    <col min="17" max="18" width="1.7109375" customWidth="1"/>
  </cols>
  <sheetData>
    <row r="1" spans="1:18" ht="15.75" x14ac:dyDescent="0.25">
      <c r="B1" s="403" t="s">
        <v>386</v>
      </c>
      <c r="C1" s="403"/>
      <c r="D1" s="403"/>
      <c r="E1" s="403"/>
      <c r="F1" s="403"/>
      <c r="G1" s="403"/>
      <c r="H1" s="403"/>
      <c r="I1" s="403"/>
      <c r="J1" s="403"/>
      <c r="K1" s="403"/>
      <c r="L1" s="403"/>
      <c r="M1" s="403"/>
      <c r="N1" s="403"/>
      <c r="O1" s="403"/>
      <c r="P1" s="403"/>
      <c r="Q1" s="403"/>
    </row>
    <row r="2" spans="1:18" ht="15.75" x14ac:dyDescent="0.25">
      <c r="A2" s="2"/>
      <c r="B2" s="214"/>
      <c r="C2" s="219"/>
      <c r="D2" s="356" t="s">
        <v>12</v>
      </c>
      <c r="E2" s="356"/>
      <c r="F2" s="356"/>
      <c r="G2" s="356"/>
      <c r="H2" s="356"/>
      <c r="I2" s="356"/>
      <c r="J2" s="356"/>
      <c r="K2" s="356"/>
      <c r="L2" s="356"/>
      <c r="M2" s="356"/>
      <c r="N2" s="356"/>
      <c r="O2" s="356"/>
      <c r="P2" s="356"/>
      <c r="Q2" s="232"/>
      <c r="R2" s="59"/>
    </row>
    <row r="3" spans="1:18" ht="15.75" x14ac:dyDescent="0.25">
      <c r="A3" s="2"/>
      <c r="B3" s="215"/>
      <c r="C3" s="220"/>
      <c r="D3" s="382" t="s">
        <v>301</v>
      </c>
      <c r="E3" s="382"/>
      <c r="F3" s="382"/>
      <c r="G3" s="382"/>
      <c r="H3" s="382"/>
      <c r="I3" s="382"/>
      <c r="J3" s="382"/>
      <c r="K3" s="382"/>
      <c r="L3" s="382"/>
      <c r="M3" s="382"/>
      <c r="N3" s="382"/>
      <c r="O3" s="382"/>
      <c r="P3" s="382"/>
      <c r="Q3" s="233"/>
      <c r="R3" s="59"/>
    </row>
    <row r="4" spans="1:18" ht="15.75" x14ac:dyDescent="0.25">
      <c r="A4" s="2"/>
      <c r="B4" s="215"/>
      <c r="C4" s="220"/>
      <c r="D4" s="382" t="s">
        <v>389</v>
      </c>
      <c r="E4" s="382"/>
      <c r="F4" s="382"/>
      <c r="G4" s="382"/>
      <c r="H4" s="382"/>
      <c r="I4" s="382"/>
      <c r="J4" s="382"/>
      <c r="K4" s="382"/>
      <c r="L4" s="382"/>
      <c r="M4" s="382"/>
      <c r="N4" s="382"/>
      <c r="O4" s="382"/>
      <c r="P4" s="382"/>
      <c r="Q4" s="233"/>
      <c r="R4" s="59"/>
    </row>
    <row r="5" spans="1:18" x14ac:dyDescent="0.25">
      <c r="A5" s="2"/>
      <c r="B5" s="216"/>
      <c r="C5" s="221"/>
      <c r="D5" s="362" t="s">
        <v>171</v>
      </c>
      <c r="E5" s="362"/>
      <c r="F5" s="362"/>
      <c r="G5" s="362"/>
      <c r="H5" s="362"/>
      <c r="I5" s="362"/>
      <c r="J5" s="362"/>
      <c r="K5" s="362"/>
      <c r="L5" s="362"/>
      <c r="M5" s="362"/>
      <c r="N5" s="362"/>
      <c r="O5" s="362"/>
      <c r="P5" s="362"/>
      <c r="Q5" s="234"/>
      <c r="R5" s="59"/>
    </row>
    <row r="6" spans="1:18" x14ac:dyDescent="0.25">
      <c r="A6" s="2"/>
      <c r="B6" s="217"/>
      <c r="C6" s="222"/>
      <c r="D6" s="385" t="s">
        <v>15</v>
      </c>
      <c r="E6" s="385"/>
      <c r="F6" s="385"/>
      <c r="G6" s="385"/>
      <c r="H6" s="385"/>
      <c r="I6" s="385"/>
      <c r="J6" s="385"/>
      <c r="K6" s="385"/>
      <c r="L6" s="385"/>
      <c r="M6" s="385"/>
      <c r="N6" s="385"/>
      <c r="O6" s="385"/>
      <c r="P6" s="385"/>
      <c r="Q6" s="235"/>
      <c r="R6" s="59"/>
    </row>
    <row r="7" spans="1:18" x14ac:dyDescent="0.25">
      <c r="A7" s="2"/>
      <c r="B7" s="206"/>
      <c r="C7" s="412" t="s">
        <v>16</v>
      </c>
      <c r="D7" s="412"/>
      <c r="E7" s="225"/>
      <c r="F7" s="409" t="s">
        <v>380</v>
      </c>
      <c r="G7" s="410"/>
      <c r="H7" s="410"/>
      <c r="I7" s="410"/>
      <c r="J7" s="410"/>
      <c r="K7" s="410"/>
      <c r="L7" s="410"/>
      <c r="M7" s="410"/>
      <c r="N7" s="410"/>
      <c r="O7" s="411"/>
      <c r="P7" s="405" t="s">
        <v>385</v>
      </c>
      <c r="Q7" s="212"/>
      <c r="R7" s="59"/>
    </row>
    <row r="8" spans="1:18" ht="30.2" customHeight="1" x14ac:dyDescent="0.25">
      <c r="A8" s="2"/>
      <c r="B8" s="207"/>
      <c r="C8" s="413"/>
      <c r="D8" s="413"/>
      <c r="E8" s="226"/>
      <c r="F8" s="228" t="s">
        <v>381</v>
      </c>
      <c r="G8" s="230"/>
      <c r="H8" s="125" t="s">
        <v>296</v>
      </c>
      <c r="I8" s="121"/>
      <c r="J8" s="228" t="s">
        <v>297</v>
      </c>
      <c r="K8" s="230"/>
      <c r="L8" s="228" t="s">
        <v>226</v>
      </c>
      <c r="M8" s="230"/>
      <c r="N8" s="228" t="s">
        <v>228</v>
      </c>
      <c r="O8" s="230"/>
      <c r="P8" s="405"/>
      <c r="Q8" s="213"/>
      <c r="R8" s="59"/>
    </row>
    <row r="9" spans="1:18" ht="15.95" customHeight="1" x14ac:dyDescent="0.25">
      <c r="A9" s="2"/>
      <c r="B9" s="142"/>
      <c r="C9" s="376" t="s">
        <v>387</v>
      </c>
      <c r="D9" s="376"/>
      <c r="E9" s="210"/>
      <c r="F9" s="186">
        <v>57016046</v>
      </c>
      <c r="G9" s="172"/>
      <c r="H9" s="186">
        <v>1583565.15</v>
      </c>
      <c r="I9" s="172"/>
      <c r="J9" s="186">
        <v>58599611.149999999</v>
      </c>
      <c r="K9" s="172"/>
      <c r="L9" s="186">
        <v>24448358.539999999</v>
      </c>
      <c r="M9" s="172"/>
      <c r="N9" s="186">
        <v>24183681.219999999</v>
      </c>
      <c r="O9" s="172"/>
      <c r="P9" s="186">
        <v>34151252.609999999</v>
      </c>
      <c r="Q9" s="182"/>
      <c r="R9" s="59"/>
    </row>
    <row r="10" spans="1:18" x14ac:dyDescent="0.25">
      <c r="A10" s="2"/>
      <c r="B10" s="143"/>
      <c r="C10" s="149"/>
      <c r="D10" s="223" t="s">
        <v>390</v>
      </c>
      <c r="E10" s="162"/>
      <c r="F10" s="229">
        <v>0</v>
      </c>
      <c r="G10" s="231"/>
      <c r="H10" s="229">
        <v>0</v>
      </c>
      <c r="I10" s="231"/>
      <c r="J10" s="229">
        <v>0</v>
      </c>
      <c r="K10" s="231"/>
      <c r="L10" s="229">
        <v>0</v>
      </c>
      <c r="M10" s="231"/>
      <c r="N10" s="229">
        <v>0</v>
      </c>
      <c r="O10" s="231"/>
      <c r="P10" s="229">
        <v>0</v>
      </c>
      <c r="Q10" s="134"/>
      <c r="R10" s="59"/>
    </row>
    <row r="11" spans="1:18" x14ac:dyDescent="0.25">
      <c r="A11" s="2"/>
      <c r="B11" s="143"/>
      <c r="C11" s="149"/>
      <c r="D11" s="223" t="s">
        <v>391</v>
      </c>
      <c r="E11" s="162"/>
      <c r="F11" s="229">
        <v>263333</v>
      </c>
      <c r="G11" s="231"/>
      <c r="H11" s="229">
        <v>237112.89</v>
      </c>
      <c r="I11" s="231"/>
      <c r="J11" s="229">
        <v>500445.89</v>
      </c>
      <c r="K11" s="231"/>
      <c r="L11" s="229">
        <v>287260.3</v>
      </c>
      <c r="M11" s="231"/>
      <c r="N11" s="229">
        <v>286705.34999999998</v>
      </c>
      <c r="O11" s="231"/>
      <c r="P11" s="229">
        <v>213185.59</v>
      </c>
      <c r="Q11" s="134"/>
      <c r="R11" s="59"/>
    </row>
    <row r="12" spans="1:18" x14ac:dyDescent="0.25">
      <c r="A12" s="2"/>
      <c r="B12" s="143"/>
      <c r="C12" s="149"/>
      <c r="D12" s="223" t="s">
        <v>392</v>
      </c>
      <c r="E12" s="162"/>
      <c r="F12" s="229">
        <v>62889</v>
      </c>
      <c r="G12" s="231"/>
      <c r="H12" s="229">
        <v>-15852.45</v>
      </c>
      <c r="I12" s="231"/>
      <c r="J12" s="229">
        <v>47036.55</v>
      </c>
      <c r="K12" s="231"/>
      <c r="L12" s="229">
        <v>4726.1000000000004</v>
      </c>
      <c r="M12" s="231"/>
      <c r="N12" s="229">
        <v>4726.1000000000004</v>
      </c>
      <c r="O12" s="231"/>
      <c r="P12" s="229">
        <v>42310.45</v>
      </c>
      <c r="Q12" s="134"/>
      <c r="R12" s="59"/>
    </row>
    <row r="13" spans="1:18" x14ac:dyDescent="0.25">
      <c r="A13" s="2"/>
      <c r="B13" s="143"/>
      <c r="C13" s="149"/>
      <c r="D13" s="223" t="s">
        <v>393</v>
      </c>
      <c r="E13" s="162"/>
      <c r="F13" s="229">
        <v>62889</v>
      </c>
      <c r="G13" s="231"/>
      <c r="H13" s="229">
        <v>107623.74</v>
      </c>
      <c r="I13" s="231"/>
      <c r="J13" s="229">
        <v>170512.74</v>
      </c>
      <c r="K13" s="231"/>
      <c r="L13" s="229">
        <v>111875.21</v>
      </c>
      <c r="M13" s="231"/>
      <c r="N13" s="229">
        <v>111875.21</v>
      </c>
      <c r="O13" s="231"/>
      <c r="P13" s="229">
        <v>58637.53</v>
      </c>
      <c r="Q13" s="134"/>
      <c r="R13" s="59"/>
    </row>
    <row r="14" spans="1:18" x14ac:dyDescent="0.25">
      <c r="A14" s="2"/>
      <c r="B14" s="143"/>
      <c r="C14" s="149"/>
      <c r="D14" s="223" t="s">
        <v>394</v>
      </c>
      <c r="E14" s="162"/>
      <c r="F14" s="229">
        <v>0</v>
      </c>
      <c r="G14" s="231"/>
      <c r="H14" s="229">
        <v>119647.65</v>
      </c>
      <c r="I14" s="231"/>
      <c r="J14" s="229">
        <v>119647.65</v>
      </c>
      <c r="K14" s="231"/>
      <c r="L14" s="229">
        <v>119647.65</v>
      </c>
      <c r="M14" s="231"/>
      <c r="N14" s="229">
        <v>119647.65</v>
      </c>
      <c r="O14" s="231"/>
      <c r="P14" s="229">
        <v>0</v>
      </c>
      <c r="Q14" s="134"/>
      <c r="R14" s="59"/>
    </row>
    <row r="15" spans="1:18" x14ac:dyDescent="0.25">
      <c r="A15" s="2"/>
      <c r="B15" s="143"/>
      <c r="C15" s="149"/>
      <c r="D15" s="223" t="s">
        <v>395</v>
      </c>
      <c r="E15" s="162"/>
      <c r="F15" s="229">
        <v>220000</v>
      </c>
      <c r="G15" s="231"/>
      <c r="H15" s="229">
        <v>7760.84</v>
      </c>
      <c r="I15" s="231"/>
      <c r="J15" s="229">
        <v>227760.84</v>
      </c>
      <c r="K15" s="231"/>
      <c r="L15" s="229">
        <v>111521.24</v>
      </c>
      <c r="M15" s="231"/>
      <c r="N15" s="229">
        <v>111521.24</v>
      </c>
      <c r="O15" s="231"/>
      <c r="P15" s="229">
        <v>116239.6</v>
      </c>
      <c r="Q15" s="134"/>
      <c r="R15" s="59"/>
    </row>
    <row r="16" spans="1:18" x14ac:dyDescent="0.25">
      <c r="A16" s="2"/>
      <c r="B16" s="143"/>
      <c r="C16" s="149"/>
      <c r="D16" s="223" t="s">
        <v>396</v>
      </c>
      <c r="E16" s="162"/>
      <c r="F16" s="229">
        <v>346835</v>
      </c>
      <c r="G16" s="231"/>
      <c r="H16" s="229">
        <v>356125.65</v>
      </c>
      <c r="I16" s="231"/>
      <c r="J16" s="229">
        <v>702960.65</v>
      </c>
      <c r="K16" s="231"/>
      <c r="L16" s="229">
        <v>217397.9</v>
      </c>
      <c r="M16" s="231"/>
      <c r="N16" s="229">
        <v>217397.9</v>
      </c>
      <c r="O16" s="231"/>
      <c r="P16" s="229">
        <v>485562.75</v>
      </c>
      <c r="Q16" s="134"/>
      <c r="R16" s="59"/>
    </row>
    <row r="17" spans="1:18" ht="25.7" customHeight="1" x14ac:dyDescent="0.25">
      <c r="A17" s="2"/>
      <c r="B17" s="143"/>
      <c r="C17" s="149"/>
      <c r="D17" s="223" t="s">
        <v>397</v>
      </c>
      <c r="E17" s="162"/>
      <c r="F17" s="229">
        <v>86222</v>
      </c>
      <c r="G17" s="231"/>
      <c r="H17" s="229">
        <v>84168.73</v>
      </c>
      <c r="I17" s="231"/>
      <c r="J17" s="229">
        <v>170390.73</v>
      </c>
      <c r="K17" s="231"/>
      <c r="L17" s="229">
        <v>105076.53</v>
      </c>
      <c r="M17" s="231"/>
      <c r="N17" s="229">
        <v>105076.53</v>
      </c>
      <c r="O17" s="231"/>
      <c r="P17" s="229">
        <v>65314.2</v>
      </c>
      <c r="Q17" s="134"/>
      <c r="R17" s="59"/>
    </row>
    <row r="18" spans="1:18" x14ac:dyDescent="0.25">
      <c r="A18" s="2"/>
      <c r="B18" s="143"/>
      <c r="C18" s="149"/>
      <c r="D18" s="223" t="s">
        <v>398</v>
      </c>
      <c r="E18" s="162"/>
      <c r="F18" s="229">
        <v>1182889</v>
      </c>
      <c r="G18" s="231"/>
      <c r="H18" s="229">
        <v>105385.07</v>
      </c>
      <c r="I18" s="231"/>
      <c r="J18" s="229">
        <v>1288274.07</v>
      </c>
      <c r="K18" s="231"/>
      <c r="L18" s="229">
        <v>537441.15</v>
      </c>
      <c r="M18" s="231"/>
      <c r="N18" s="229">
        <v>537441.15</v>
      </c>
      <c r="O18" s="231"/>
      <c r="P18" s="229">
        <v>750832.92</v>
      </c>
      <c r="Q18" s="134"/>
      <c r="R18" s="59"/>
    </row>
    <row r="19" spans="1:18" x14ac:dyDescent="0.25">
      <c r="A19" s="2"/>
      <c r="B19" s="143"/>
      <c r="C19" s="149"/>
      <c r="D19" s="223" t="s">
        <v>399</v>
      </c>
      <c r="E19" s="162"/>
      <c r="F19" s="229">
        <v>86222</v>
      </c>
      <c r="G19" s="231"/>
      <c r="H19" s="229">
        <v>-9464.93</v>
      </c>
      <c r="I19" s="231"/>
      <c r="J19" s="229">
        <v>76757.070000000007</v>
      </c>
      <c r="K19" s="231"/>
      <c r="L19" s="229">
        <v>18053.45</v>
      </c>
      <c r="M19" s="231"/>
      <c r="N19" s="229">
        <v>18053.45</v>
      </c>
      <c r="O19" s="231"/>
      <c r="P19" s="229">
        <v>58703.62</v>
      </c>
      <c r="Q19" s="134"/>
      <c r="R19" s="59"/>
    </row>
    <row r="20" spans="1:18" x14ac:dyDescent="0.25">
      <c r="A20" s="2"/>
      <c r="B20" s="143"/>
      <c r="C20" s="149"/>
      <c r="D20" s="223" t="s">
        <v>400</v>
      </c>
      <c r="E20" s="162"/>
      <c r="F20" s="229">
        <v>86222</v>
      </c>
      <c r="G20" s="231"/>
      <c r="H20" s="229">
        <v>128</v>
      </c>
      <c r="I20" s="231"/>
      <c r="J20" s="229">
        <v>86350</v>
      </c>
      <c r="K20" s="231"/>
      <c r="L20" s="229">
        <v>33141.17</v>
      </c>
      <c r="M20" s="231"/>
      <c r="N20" s="229">
        <v>33141.17</v>
      </c>
      <c r="O20" s="231"/>
      <c r="P20" s="229">
        <v>53208.83</v>
      </c>
      <c r="Q20" s="134"/>
      <c r="R20" s="59"/>
    </row>
    <row r="21" spans="1:18" x14ac:dyDescent="0.25">
      <c r="A21" s="2"/>
      <c r="B21" s="143"/>
      <c r="C21" s="149"/>
      <c r="D21" s="223" t="s">
        <v>401</v>
      </c>
      <c r="E21" s="162"/>
      <c r="F21" s="229">
        <v>86222</v>
      </c>
      <c r="G21" s="231"/>
      <c r="H21" s="229">
        <v>-12791.65</v>
      </c>
      <c r="I21" s="231"/>
      <c r="J21" s="229">
        <v>73430.350000000006</v>
      </c>
      <c r="K21" s="231"/>
      <c r="L21" s="229">
        <v>8335.0400000000009</v>
      </c>
      <c r="M21" s="231"/>
      <c r="N21" s="229">
        <v>8335.0400000000009</v>
      </c>
      <c r="O21" s="231"/>
      <c r="P21" s="229">
        <v>65095.31</v>
      </c>
      <c r="Q21" s="134"/>
      <c r="R21" s="59"/>
    </row>
    <row r="22" spans="1:18" x14ac:dyDescent="0.25">
      <c r="A22" s="2"/>
      <c r="B22" s="143"/>
      <c r="C22" s="149"/>
      <c r="D22" s="223" t="s">
        <v>402</v>
      </c>
      <c r="E22" s="162"/>
      <c r="F22" s="229">
        <v>66222</v>
      </c>
      <c r="G22" s="231"/>
      <c r="H22" s="229">
        <v>12952.52</v>
      </c>
      <c r="I22" s="231"/>
      <c r="J22" s="229">
        <v>79174.52</v>
      </c>
      <c r="K22" s="231"/>
      <c r="L22" s="229">
        <v>32976.519999999997</v>
      </c>
      <c r="M22" s="231"/>
      <c r="N22" s="229">
        <v>32976.519999999997</v>
      </c>
      <c r="O22" s="231"/>
      <c r="P22" s="229">
        <v>46198</v>
      </c>
      <c r="Q22" s="134"/>
      <c r="R22" s="59"/>
    </row>
    <row r="23" spans="1:18" ht="25.7" customHeight="1" x14ac:dyDescent="0.25">
      <c r="A23" s="2"/>
      <c r="B23" s="143"/>
      <c r="C23" s="149"/>
      <c r="D23" s="223" t="s">
        <v>403</v>
      </c>
      <c r="E23" s="162"/>
      <c r="F23" s="229">
        <v>42889</v>
      </c>
      <c r="G23" s="231"/>
      <c r="H23" s="229">
        <v>482051.08</v>
      </c>
      <c r="I23" s="231"/>
      <c r="J23" s="229">
        <v>524940.07999999996</v>
      </c>
      <c r="K23" s="231"/>
      <c r="L23" s="229">
        <v>44224.480000000003</v>
      </c>
      <c r="M23" s="231"/>
      <c r="N23" s="229">
        <v>44224.480000000003</v>
      </c>
      <c r="O23" s="231"/>
      <c r="P23" s="229">
        <v>480715.6</v>
      </c>
      <c r="Q23" s="134"/>
      <c r="R23" s="59"/>
    </row>
    <row r="24" spans="1:18" x14ac:dyDescent="0.25">
      <c r="A24" s="2"/>
      <c r="B24" s="143"/>
      <c r="C24" s="149"/>
      <c r="D24" s="223" t="s">
        <v>404</v>
      </c>
      <c r="E24" s="162"/>
      <c r="F24" s="229">
        <v>54423212</v>
      </c>
      <c r="G24" s="231"/>
      <c r="H24" s="229">
        <v>108718.01</v>
      </c>
      <c r="I24" s="231"/>
      <c r="J24" s="229">
        <v>54531930.009999998</v>
      </c>
      <c r="K24" s="231"/>
      <c r="L24" s="229">
        <v>22816681.800000001</v>
      </c>
      <c r="M24" s="231"/>
      <c r="N24" s="229">
        <v>22552559.43</v>
      </c>
      <c r="O24" s="231"/>
      <c r="P24" s="229">
        <v>31715248.210000001</v>
      </c>
      <c r="Q24" s="134"/>
      <c r="R24" s="59"/>
    </row>
    <row r="25" spans="1:18" ht="8.25" customHeight="1" x14ac:dyDescent="0.25">
      <c r="A25" s="2"/>
      <c r="B25" s="143"/>
      <c r="C25" s="149"/>
      <c r="D25" s="224"/>
      <c r="E25" s="227"/>
      <c r="F25" s="132"/>
      <c r="G25" s="134"/>
      <c r="H25" s="132"/>
      <c r="I25" s="134"/>
      <c r="J25" s="132"/>
      <c r="K25" s="134"/>
      <c r="L25" s="132"/>
      <c r="M25" s="134"/>
      <c r="N25" s="132"/>
      <c r="O25" s="134"/>
      <c r="P25" s="132"/>
      <c r="Q25" s="134"/>
      <c r="R25" s="59"/>
    </row>
    <row r="26" spans="1:18" ht="12.95" customHeight="1" x14ac:dyDescent="0.25">
      <c r="A26" s="2"/>
      <c r="B26" s="218"/>
      <c r="C26" s="374" t="s">
        <v>388</v>
      </c>
      <c r="D26" s="374"/>
      <c r="E26" s="211"/>
      <c r="F26" s="94">
        <v>0</v>
      </c>
      <c r="G26" s="100"/>
      <c r="H26" s="94">
        <v>0</v>
      </c>
      <c r="I26" s="100"/>
      <c r="J26" s="94">
        <v>0</v>
      </c>
      <c r="K26" s="100"/>
      <c r="L26" s="94">
        <v>0</v>
      </c>
      <c r="M26" s="100"/>
      <c r="N26" s="94">
        <v>0</v>
      </c>
      <c r="O26" s="100"/>
      <c r="P26" s="94">
        <v>0</v>
      </c>
      <c r="Q26" s="128"/>
      <c r="R26" s="59"/>
    </row>
    <row r="27" spans="1:18" x14ac:dyDescent="0.25">
      <c r="A27" s="2"/>
      <c r="B27" s="143"/>
      <c r="C27" s="149"/>
      <c r="D27" s="223" t="s">
        <v>390</v>
      </c>
      <c r="E27" s="162"/>
      <c r="F27" s="229">
        <v>0</v>
      </c>
      <c r="G27" s="231"/>
      <c r="H27" s="229">
        <v>0</v>
      </c>
      <c r="I27" s="231"/>
      <c r="J27" s="229">
        <v>0</v>
      </c>
      <c r="K27" s="231"/>
      <c r="L27" s="229">
        <v>0</v>
      </c>
      <c r="M27" s="231"/>
      <c r="N27" s="229">
        <v>0</v>
      </c>
      <c r="O27" s="231"/>
      <c r="P27" s="229">
        <v>0</v>
      </c>
      <c r="Q27" s="134"/>
      <c r="R27" s="59"/>
    </row>
    <row r="28" spans="1:18" x14ac:dyDescent="0.25">
      <c r="A28" s="2"/>
      <c r="B28" s="143"/>
      <c r="C28" s="149"/>
      <c r="D28" s="223" t="s">
        <v>391</v>
      </c>
      <c r="E28" s="162"/>
      <c r="F28" s="229">
        <v>0</v>
      </c>
      <c r="G28" s="231"/>
      <c r="H28" s="229">
        <v>0</v>
      </c>
      <c r="I28" s="231"/>
      <c r="J28" s="229">
        <v>0</v>
      </c>
      <c r="K28" s="231"/>
      <c r="L28" s="229">
        <v>0</v>
      </c>
      <c r="M28" s="231"/>
      <c r="N28" s="229">
        <v>0</v>
      </c>
      <c r="O28" s="231"/>
      <c r="P28" s="229">
        <v>0</v>
      </c>
      <c r="Q28" s="134"/>
      <c r="R28" s="59"/>
    </row>
    <row r="29" spans="1:18" x14ac:dyDescent="0.25">
      <c r="A29" s="2"/>
      <c r="B29" s="143"/>
      <c r="C29" s="149"/>
      <c r="D29" s="223" t="s">
        <v>392</v>
      </c>
      <c r="E29" s="162"/>
      <c r="F29" s="229">
        <v>0</v>
      </c>
      <c r="G29" s="231"/>
      <c r="H29" s="229">
        <v>0</v>
      </c>
      <c r="I29" s="231"/>
      <c r="J29" s="229">
        <v>0</v>
      </c>
      <c r="K29" s="231"/>
      <c r="L29" s="229">
        <v>0</v>
      </c>
      <c r="M29" s="231"/>
      <c r="N29" s="229">
        <v>0</v>
      </c>
      <c r="O29" s="231"/>
      <c r="P29" s="229">
        <v>0</v>
      </c>
      <c r="Q29" s="134"/>
      <c r="R29" s="59"/>
    </row>
    <row r="30" spans="1:18" x14ac:dyDescent="0.25">
      <c r="A30" s="2"/>
      <c r="B30" s="143"/>
      <c r="C30" s="149"/>
      <c r="D30" s="223" t="s">
        <v>393</v>
      </c>
      <c r="E30" s="162"/>
      <c r="F30" s="229">
        <v>0</v>
      </c>
      <c r="G30" s="231"/>
      <c r="H30" s="229">
        <v>0</v>
      </c>
      <c r="I30" s="231"/>
      <c r="J30" s="229">
        <v>0</v>
      </c>
      <c r="K30" s="231"/>
      <c r="L30" s="229">
        <v>0</v>
      </c>
      <c r="M30" s="231"/>
      <c r="N30" s="229">
        <v>0</v>
      </c>
      <c r="O30" s="231"/>
      <c r="P30" s="229">
        <v>0</v>
      </c>
      <c r="Q30" s="134"/>
      <c r="R30" s="59"/>
    </row>
    <row r="31" spans="1:18" x14ac:dyDescent="0.25">
      <c r="A31" s="2"/>
      <c r="B31" s="143"/>
      <c r="C31" s="149"/>
      <c r="D31" s="223" t="s">
        <v>394</v>
      </c>
      <c r="E31" s="162"/>
      <c r="F31" s="229">
        <v>0</v>
      </c>
      <c r="G31" s="231"/>
      <c r="H31" s="229">
        <v>0</v>
      </c>
      <c r="I31" s="231"/>
      <c r="J31" s="229">
        <v>0</v>
      </c>
      <c r="K31" s="231"/>
      <c r="L31" s="229">
        <v>0</v>
      </c>
      <c r="M31" s="231"/>
      <c r="N31" s="229">
        <v>0</v>
      </c>
      <c r="O31" s="231"/>
      <c r="P31" s="229">
        <v>0</v>
      </c>
      <c r="Q31" s="134"/>
      <c r="R31" s="59"/>
    </row>
    <row r="32" spans="1:18" x14ac:dyDescent="0.25">
      <c r="A32" s="2"/>
      <c r="B32" s="143"/>
      <c r="C32" s="149"/>
      <c r="D32" s="223" t="s">
        <v>395</v>
      </c>
      <c r="E32" s="162"/>
      <c r="F32" s="229">
        <v>0</v>
      </c>
      <c r="G32" s="231"/>
      <c r="H32" s="229">
        <v>0</v>
      </c>
      <c r="I32" s="231"/>
      <c r="J32" s="229">
        <v>0</v>
      </c>
      <c r="K32" s="231"/>
      <c r="L32" s="229">
        <v>0</v>
      </c>
      <c r="M32" s="231"/>
      <c r="N32" s="229">
        <v>0</v>
      </c>
      <c r="O32" s="231"/>
      <c r="P32" s="229">
        <v>0</v>
      </c>
      <c r="Q32" s="134"/>
      <c r="R32" s="59"/>
    </row>
    <row r="33" spans="1:18" x14ac:dyDescent="0.25">
      <c r="A33" s="2"/>
      <c r="B33" s="143"/>
      <c r="C33" s="149"/>
      <c r="D33" s="223" t="s">
        <v>396</v>
      </c>
      <c r="E33" s="162"/>
      <c r="F33" s="229">
        <v>0</v>
      </c>
      <c r="G33" s="231"/>
      <c r="H33" s="229">
        <v>0</v>
      </c>
      <c r="I33" s="231"/>
      <c r="J33" s="229">
        <v>0</v>
      </c>
      <c r="K33" s="231"/>
      <c r="L33" s="229">
        <v>0</v>
      </c>
      <c r="M33" s="231"/>
      <c r="N33" s="229">
        <v>0</v>
      </c>
      <c r="O33" s="231"/>
      <c r="P33" s="229">
        <v>0</v>
      </c>
      <c r="Q33" s="134"/>
      <c r="R33" s="59"/>
    </row>
    <row r="34" spans="1:18" ht="25.7" customHeight="1" x14ac:dyDescent="0.25">
      <c r="A34" s="2"/>
      <c r="B34" s="143"/>
      <c r="C34" s="149"/>
      <c r="D34" s="223" t="s">
        <v>397</v>
      </c>
      <c r="E34" s="162"/>
      <c r="F34" s="229">
        <v>0</v>
      </c>
      <c r="G34" s="231"/>
      <c r="H34" s="229">
        <v>0</v>
      </c>
      <c r="I34" s="231"/>
      <c r="J34" s="229">
        <v>0</v>
      </c>
      <c r="K34" s="231"/>
      <c r="L34" s="229">
        <v>0</v>
      </c>
      <c r="M34" s="231"/>
      <c r="N34" s="229">
        <v>0</v>
      </c>
      <c r="O34" s="231"/>
      <c r="P34" s="229">
        <v>0</v>
      </c>
      <c r="Q34" s="134"/>
      <c r="R34" s="59"/>
    </row>
    <row r="35" spans="1:18" x14ac:dyDescent="0.25">
      <c r="A35" s="2"/>
      <c r="B35" s="143"/>
      <c r="C35" s="149"/>
      <c r="D35" s="223" t="s">
        <v>398</v>
      </c>
      <c r="E35" s="162"/>
      <c r="F35" s="229">
        <v>0</v>
      </c>
      <c r="G35" s="231"/>
      <c r="H35" s="229">
        <v>0</v>
      </c>
      <c r="I35" s="231"/>
      <c r="J35" s="229">
        <v>0</v>
      </c>
      <c r="K35" s="231"/>
      <c r="L35" s="229">
        <v>0</v>
      </c>
      <c r="M35" s="231"/>
      <c r="N35" s="229">
        <v>0</v>
      </c>
      <c r="O35" s="231"/>
      <c r="P35" s="229">
        <v>0</v>
      </c>
      <c r="Q35" s="134"/>
      <c r="R35" s="59"/>
    </row>
    <row r="36" spans="1:18" x14ac:dyDescent="0.25">
      <c r="A36" s="2"/>
      <c r="B36" s="143"/>
      <c r="C36" s="149"/>
      <c r="D36" s="223" t="s">
        <v>399</v>
      </c>
      <c r="E36" s="162"/>
      <c r="F36" s="229">
        <v>0</v>
      </c>
      <c r="G36" s="231"/>
      <c r="H36" s="229">
        <v>0</v>
      </c>
      <c r="I36" s="231"/>
      <c r="J36" s="229">
        <v>0</v>
      </c>
      <c r="K36" s="231"/>
      <c r="L36" s="229">
        <v>0</v>
      </c>
      <c r="M36" s="231"/>
      <c r="N36" s="229">
        <v>0</v>
      </c>
      <c r="O36" s="231"/>
      <c r="P36" s="229">
        <v>0</v>
      </c>
      <c r="Q36" s="134"/>
      <c r="R36" s="59"/>
    </row>
    <row r="37" spans="1:18" x14ac:dyDescent="0.25">
      <c r="A37" s="2"/>
      <c r="B37" s="143"/>
      <c r="C37" s="149"/>
      <c r="D37" s="223" t="s">
        <v>400</v>
      </c>
      <c r="E37" s="162"/>
      <c r="F37" s="229">
        <v>0</v>
      </c>
      <c r="G37" s="231"/>
      <c r="H37" s="229">
        <v>0</v>
      </c>
      <c r="I37" s="231"/>
      <c r="J37" s="229">
        <v>0</v>
      </c>
      <c r="K37" s="231"/>
      <c r="L37" s="229">
        <v>0</v>
      </c>
      <c r="M37" s="231"/>
      <c r="N37" s="229">
        <v>0</v>
      </c>
      <c r="O37" s="231"/>
      <c r="P37" s="229">
        <v>0</v>
      </c>
      <c r="Q37" s="134"/>
      <c r="R37" s="59"/>
    </row>
    <row r="38" spans="1:18" x14ac:dyDescent="0.25">
      <c r="A38" s="2"/>
      <c r="B38" s="143"/>
      <c r="C38" s="149"/>
      <c r="D38" s="223" t="s">
        <v>401</v>
      </c>
      <c r="E38" s="162"/>
      <c r="F38" s="229">
        <v>0</v>
      </c>
      <c r="G38" s="231"/>
      <c r="H38" s="229">
        <v>0</v>
      </c>
      <c r="I38" s="231"/>
      <c r="J38" s="229">
        <v>0</v>
      </c>
      <c r="K38" s="231"/>
      <c r="L38" s="229">
        <v>0</v>
      </c>
      <c r="M38" s="231"/>
      <c r="N38" s="229">
        <v>0</v>
      </c>
      <c r="O38" s="231"/>
      <c r="P38" s="229">
        <v>0</v>
      </c>
      <c r="Q38" s="134"/>
      <c r="R38" s="59"/>
    </row>
    <row r="39" spans="1:18" x14ac:dyDescent="0.25">
      <c r="A39" s="2"/>
      <c r="B39" s="143"/>
      <c r="C39" s="149"/>
      <c r="D39" s="223" t="s">
        <v>402</v>
      </c>
      <c r="E39" s="162"/>
      <c r="F39" s="229">
        <v>0</v>
      </c>
      <c r="G39" s="231"/>
      <c r="H39" s="229">
        <v>0</v>
      </c>
      <c r="I39" s="231"/>
      <c r="J39" s="229">
        <v>0</v>
      </c>
      <c r="K39" s="231"/>
      <c r="L39" s="229">
        <v>0</v>
      </c>
      <c r="M39" s="231"/>
      <c r="N39" s="229">
        <v>0</v>
      </c>
      <c r="O39" s="231"/>
      <c r="P39" s="229">
        <v>0</v>
      </c>
      <c r="Q39" s="134"/>
      <c r="R39" s="59"/>
    </row>
    <row r="40" spans="1:18" ht="25.7" customHeight="1" x14ac:dyDescent="0.25">
      <c r="A40" s="2"/>
      <c r="B40" s="143"/>
      <c r="C40" s="149"/>
      <c r="D40" s="223" t="s">
        <v>403</v>
      </c>
      <c r="E40" s="162"/>
      <c r="F40" s="229">
        <v>0</v>
      </c>
      <c r="G40" s="231"/>
      <c r="H40" s="229">
        <v>0</v>
      </c>
      <c r="I40" s="231"/>
      <c r="J40" s="229">
        <v>0</v>
      </c>
      <c r="K40" s="231"/>
      <c r="L40" s="229">
        <v>0</v>
      </c>
      <c r="M40" s="231"/>
      <c r="N40" s="229">
        <v>0</v>
      </c>
      <c r="O40" s="231"/>
      <c r="P40" s="229">
        <v>0</v>
      </c>
      <c r="Q40" s="134"/>
      <c r="R40" s="59"/>
    </row>
    <row r="41" spans="1:18" x14ac:dyDescent="0.25">
      <c r="A41" s="2"/>
      <c r="B41" s="143"/>
      <c r="C41" s="149"/>
      <c r="D41" s="223" t="s">
        <v>404</v>
      </c>
      <c r="E41" s="162"/>
      <c r="F41" s="229">
        <v>0</v>
      </c>
      <c r="G41" s="231"/>
      <c r="H41" s="229">
        <v>0</v>
      </c>
      <c r="I41" s="231"/>
      <c r="J41" s="229">
        <v>0</v>
      </c>
      <c r="K41" s="231"/>
      <c r="L41" s="229">
        <v>0</v>
      </c>
      <c r="M41" s="231"/>
      <c r="N41" s="229">
        <v>0</v>
      </c>
      <c r="O41" s="231"/>
      <c r="P41" s="229">
        <v>0</v>
      </c>
      <c r="Q41" s="134"/>
      <c r="R41" s="59"/>
    </row>
    <row r="42" spans="1:18" ht="12.95" customHeight="1" x14ac:dyDescent="0.25">
      <c r="A42" s="2"/>
      <c r="B42" s="143"/>
      <c r="C42" s="149"/>
      <c r="D42" s="224" t="s">
        <v>156</v>
      </c>
      <c r="E42" s="227"/>
      <c r="F42" s="132"/>
      <c r="G42" s="134"/>
      <c r="H42" s="132"/>
      <c r="I42" s="134"/>
      <c r="J42" s="132"/>
      <c r="K42" s="134"/>
      <c r="L42" s="132"/>
      <c r="M42" s="134"/>
      <c r="N42" s="132"/>
      <c r="O42" s="134"/>
      <c r="P42" s="132"/>
      <c r="Q42" s="134"/>
      <c r="R42" s="59"/>
    </row>
    <row r="43" spans="1:18" ht="15.95" customHeight="1" x14ac:dyDescent="0.25">
      <c r="A43" s="2"/>
      <c r="B43" s="143"/>
      <c r="C43" s="374" t="s">
        <v>314</v>
      </c>
      <c r="D43" s="374"/>
      <c r="E43" s="211"/>
      <c r="F43" s="94">
        <v>57016046</v>
      </c>
      <c r="G43" s="100"/>
      <c r="H43" s="94">
        <v>1583565.15</v>
      </c>
      <c r="I43" s="100"/>
      <c r="J43" s="94">
        <v>58599611.149999999</v>
      </c>
      <c r="K43" s="100"/>
      <c r="L43" s="94">
        <v>24448358.539999999</v>
      </c>
      <c r="M43" s="100"/>
      <c r="N43" s="94">
        <v>24183681.219999999</v>
      </c>
      <c r="O43" s="100"/>
      <c r="P43" s="94">
        <v>34151252.609999999</v>
      </c>
      <c r="Q43" s="134"/>
      <c r="R43" s="59"/>
    </row>
    <row r="44" spans="1:18" ht="8.25" customHeight="1" x14ac:dyDescent="0.25">
      <c r="A44" s="2"/>
      <c r="B44" s="144"/>
      <c r="C44" s="150"/>
      <c r="D44" s="150"/>
      <c r="E44" s="163"/>
      <c r="F44" s="169"/>
      <c r="G44" s="175"/>
      <c r="H44" s="169"/>
      <c r="I44" s="175"/>
      <c r="J44" s="169"/>
      <c r="K44" s="175"/>
      <c r="L44" s="169"/>
      <c r="M44" s="175"/>
      <c r="N44" s="169"/>
      <c r="O44" s="175"/>
      <c r="P44" s="169"/>
      <c r="Q44" s="175"/>
      <c r="R44" s="59"/>
    </row>
    <row r="45" spans="1:18" ht="8.25" customHeight="1" x14ac:dyDescent="0.25"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</row>
  </sheetData>
  <mergeCells count="12">
    <mergeCell ref="D5:P5"/>
    <mergeCell ref="D6:P6"/>
    <mergeCell ref="C43:D43"/>
    <mergeCell ref="B1:Q1"/>
    <mergeCell ref="F7:O7"/>
    <mergeCell ref="C9:D9"/>
    <mergeCell ref="C26:D26"/>
    <mergeCell ref="P7:P8"/>
    <mergeCell ref="D2:P2"/>
    <mergeCell ref="C7:D8"/>
    <mergeCell ref="D3:P3"/>
    <mergeCell ref="D4:P4"/>
  </mergeCells>
  <pageMargins left="0.75" right="0.75" top="1" bottom="1" header="0.5" footer="0.5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790F44-C979-42E8-B8B2-CECB77E8E9D7}">
  <dimension ref="A1:S79"/>
  <sheetViews>
    <sheetView workbookViewId="0"/>
  </sheetViews>
  <sheetFormatPr baseColWidth="10" defaultRowHeight="15" x14ac:dyDescent="0.25"/>
  <cols>
    <col min="1" max="4" width="1.7109375" customWidth="1"/>
    <col min="5" max="5" width="60.7109375" customWidth="1"/>
    <col min="6" max="6" width="1.7109375" customWidth="1"/>
    <col min="7" max="7" width="20.7109375" customWidth="1"/>
    <col min="8" max="8" width="1.7109375" customWidth="1"/>
    <col min="9" max="9" width="20.7109375" customWidth="1"/>
    <col min="10" max="10" width="1.7109375" customWidth="1"/>
    <col min="11" max="11" width="20.7109375" customWidth="1"/>
    <col min="12" max="12" width="1.7109375" customWidth="1"/>
    <col min="13" max="13" width="20.7109375" customWidth="1"/>
    <col min="14" max="14" width="1.7109375" customWidth="1"/>
    <col min="15" max="15" width="20.7109375" customWidth="1"/>
    <col min="16" max="16" width="1.7109375" customWidth="1"/>
    <col min="17" max="17" width="17.28515625" customWidth="1"/>
    <col min="18" max="19" width="1.7109375" customWidth="1"/>
  </cols>
  <sheetData>
    <row r="1" spans="1:19" ht="15.75" x14ac:dyDescent="0.25">
      <c r="B1" s="403" t="s">
        <v>405</v>
      </c>
      <c r="C1" s="403"/>
      <c r="D1" s="403"/>
      <c r="E1" s="403"/>
      <c r="F1" s="403"/>
      <c r="G1" s="403"/>
      <c r="H1" s="403"/>
      <c r="I1" s="403"/>
      <c r="J1" s="403"/>
      <c r="K1" s="403"/>
      <c r="L1" s="403"/>
      <c r="M1" s="403"/>
      <c r="N1" s="403"/>
      <c r="O1" s="403"/>
      <c r="P1" s="403"/>
      <c r="Q1" s="403"/>
      <c r="R1" s="403"/>
    </row>
    <row r="2" spans="1:19" ht="15.75" x14ac:dyDescent="0.25">
      <c r="A2" s="2"/>
      <c r="B2" s="355" t="s">
        <v>12</v>
      </c>
      <c r="C2" s="356"/>
      <c r="D2" s="356"/>
      <c r="E2" s="356"/>
      <c r="F2" s="356"/>
      <c r="G2" s="356"/>
      <c r="H2" s="356"/>
      <c r="I2" s="356"/>
      <c r="J2" s="356"/>
      <c r="K2" s="356"/>
      <c r="L2" s="356"/>
      <c r="M2" s="356"/>
      <c r="N2" s="356"/>
      <c r="O2" s="356"/>
      <c r="P2" s="356"/>
      <c r="Q2" s="356"/>
      <c r="R2" s="357"/>
      <c r="S2" s="59"/>
    </row>
    <row r="3" spans="1:19" ht="15.75" x14ac:dyDescent="0.25">
      <c r="A3" s="2"/>
      <c r="B3" s="381" t="s">
        <v>406</v>
      </c>
      <c r="C3" s="382"/>
      <c r="D3" s="382"/>
      <c r="E3" s="382"/>
      <c r="F3" s="382"/>
      <c r="G3" s="382"/>
      <c r="H3" s="382"/>
      <c r="I3" s="382"/>
      <c r="J3" s="382"/>
      <c r="K3" s="382"/>
      <c r="L3" s="382"/>
      <c r="M3" s="382"/>
      <c r="N3" s="382"/>
      <c r="O3" s="382"/>
      <c r="P3" s="382"/>
      <c r="Q3" s="382"/>
      <c r="R3" s="383"/>
      <c r="S3" s="59"/>
    </row>
    <row r="4" spans="1:19" ht="15.75" x14ac:dyDescent="0.25">
      <c r="A4" s="2"/>
      <c r="B4" s="381" t="s">
        <v>407</v>
      </c>
      <c r="C4" s="382"/>
      <c r="D4" s="382"/>
      <c r="E4" s="382"/>
      <c r="F4" s="382"/>
      <c r="G4" s="382"/>
      <c r="H4" s="382"/>
      <c r="I4" s="382"/>
      <c r="J4" s="382"/>
      <c r="K4" s="382"/>
      <c r="L4" s="382"/>
      <c r="M4" s="382"/>
      <c r="N4" s="382"/>
      <c r="O4" s="382"/>
      <c r="P4" s="382"/>
      <c r="Q4" s="382"/>
      <c r="R4" s="383"/>
      <c r="S4" s="59"/>
    </row>
    <row r="5" spans="1:19" ht="18.2" customHeight="1" x14ac:dyDescent="0.25">
      <c r="A5" s="2"/>
      <c r="B5" s="361" t="s">
        <v>171</v>
      </c>
      <c r="C5" s="362"/>
      <c r="D5" s="362"/>
      <c r="E5" s="362"/>
      <c r="F5" s="362"/>
      <c r="G5" s="362"/>
      <c r="H5" s="362"/>
      <c r="I5" s="362"/>
      <c r="J5" s="362"/>
      <c r="K5" s="362"/>
      <c r="L5" s="362"/>
      <c r="M5" s="362"/>
      <c r="N5" s="362"/>
      <c r="O5" s="362"/>
      <c r="P5" s="362"/>
      <c r="Q5" s="362"/>
      <c r="R5" s="363"/>
      <c r="S5" s="59"/>
    </row>
    <row r="6" spans="1:19" ht="18.2" customHeight="1" x14ac:dyDescent="0.25">
      <c r="A6" s="2"/>
      <c r="B6" s="384" t="s">
        <v>15</v>
      </c>
      <c r="C6" s="385"/>
      <c r="D6" s="385"/>
      <c r="E6" s="385"/>
      <c r="F6" s="385"/>
      <c r="G6" s="385"/>
      <c r="H6" s="385"/>
      <c r="I6" s="385"/>
      <c r="J6" s="385"/>
      <c r="K6" s="385"/>
      <c r="L6" s="385"/>
      <c r="M6" s="385"/>
      <c r="N6" s="385"/>
      <c r="O6" s="385"/>
      <c r="P6" s="385"/>
      <c r="Q6" s="385"/>
      <c r="R6" s="386"/>
      <c r="S6" s="59"/>
    </row>
    <row r="7" spans="1:19" x14ac:dyDescent="0.25">
      <c r="A7" s="2"/>
      <c r="B7" s="206"/>
      <c r="C7" s="236"/>
      <c r="D7" s="236"/>
      <c r="E7" s="412" t="s">
        <v>16</v>
      </c>
      <c r="F7" s="225"/>
      <c r="G7" s="409" t="s">
        <v>380</v>
      </c>
      <c r="H7" s="410"/>
      <c r="I7" s="410"/>
      <c r="J7" s="410"/>
      <c r="K7" s="410"/>
      <c r="L7" s="410"/>
      <c r="M7" s="410"/>
      <c r="N7" s="410"/>
      <c r="O7" s="410"/>
      <c r="P7" s="230"/>
      <c r="Q7" s="405" t="s">
        <v>444</v>
      </c>
      <c r="R7" s="212"/>
      <c r="S7" s="59"/>
    </row>
    <row r="8" spans="1:19" ht="30.2" customHeight="1" x14ac:dyDescent="0.25">
      <c r="A8" s="2"/>
      <c r="B8" s="207"/>
      <c r="C8" s="237"/>
      <c r="D8" s="237"/>
      <c r="E8" s="413"/>
      <c r="F8" s="226"/>
      <c r="G8" s="228" t="s">
        <v>381</v>
      </c>
      <c r="H8" s="230"/>
      <c r="I8" s="125" t="s">
        <v>443</v>
      </c>
      <c r="J8" s="121"/>
      <c r="K8" s="228" t="s">
        <v>383</v>
      </c>
      <c r="L8" s="230"/>
      <c r="M8" s="228" t="s">
        <v>226</v>
      </c>
      <c r="N8" s="230"/>
      <c r="O8" s="228" t="s">
        <v>228</v>
      </c>
      <c r="P8" s="230"/>
      <c r="Q8" s="405"/>
      <c r="R8" s="213"/>
      <c r="S8" s="59"/>
    </row>
    <row r="9" spans="1:19" ht="15.95" customHeight="1" x14ac:dyDescent="0.25">
      <c r="A9" s="2"/>
      <c r="B9" s="145"/>
      <c r="C9" s="376" t="s">
        <v>408</v>
      </c>
      <c r="D9" s="376"/>
      <c r="E9" s="376"/>
      <c r="F9" s="158"/>
      <c r="G9" s="186">
        <v>57016046</v>
      </c>
      <c r="H9" s="172"/>
      <c r="I9" s="186">
        <v>1583565.15</v>
      </c>
      <c r="J9" s="172"/>
      <c r="K9" s="186">
        <v>58599611.149999999</v>
      </c>
      <c r="L9" s="172"/>
      <c r="M9" s="186">
        <v>24448358.539999999</v>
      </c>
      <c r="N9" s="172"/>
      <c r="O9" s="186">
        <v>24183681.219999999</v>
      </c>
      <c r="P9" s="172"/>
      <c r="Q9" s="186">
        <v>34151252.609999999</v>
      </c>
      <c r="R9" s="182"/>
      <c r="S9" s="59"/>
    </row>
    <row r="10" spans="1:19" ht="15.95" customHeight="1" x14ac:dyDescent="0.25">
      <c r="A10" s="2"/>
      <c r="B10" s="146"/>
      <c r="C10" s="151"/>
      <c r="D10" s="374" t="s">
        <v>410</v>
      </c>
      <c r="E10" s="374"/>
      <c r="F10" s="159"/>
      <c r="G10" s="92">
        <v>57016046</v>
      </c>
      <c r="H10" s="101"/>
      <c r="I10" s="92">
        <v>1583565.15</v>
      </c>
      <c r="J10" s="101"/>
      <c r="K10" s="92">
        <v>58599611.149999999</v>
      </c>
      <c r="L10" s="101"/>
      <c r="M10" s="92">
        <v>24448358.539999999</v>
      </c>
      <c r="N10" s="101"/>
      <c r="O10" s="92">
        <v>24183681.219999999</v>
      </c>
      <c r="P10" s="101"/>
      <c r="Q10" s="92">
        <v>34151252.609999999</v>
      </c>
      <c r="R10" s="134"/>
      <c r="S10" s="59"/>
    </row>
    <row r="11" spans="1:19" ht="15.95" customHeight="1" x14ac:dyDescent="0.25">
      <c r="A11" s="2"/>
      <c r="B11" s="146"/>
      <c r="C11" s="151"/>
      <c r="D11" s="151"/>
      <c r="E11" s="151" t="s">
        <v>415</v>
      </c>
      <c r="F11" s="159"/>
      <c r="G11" s="92">
        <v>0</v>
      </c>
      <c r="H11" s="101"/>
      <c r="I11" s="92">
        <v>0</v>
      </c>
      <c r="J11" s="101"/>
      <c r="K11" s="92">
        <v>0</v>
      </c>
      <c r="L11" s="101"/>
      <c r="M11" s="92">
        <v>0</v>
      </c>
      <c r="N11" s="101"/>
      <c r="O11" s="92">
        <v>0</v>
      </c>
      <c r="P11" s="101"/>
      <c r="Q11" s="92">
        <v>0</v>
      </c>
      <c r="R11" s="134"/>
      <c r="S11" s="59"/>
    </row>
    <row r="12" spans="1:19" ht="15.95" customHeight="1" x14ac:dyDescent="0.25">
      <c r="A12" s="2"/>
      <c r="B12" s="146"/>
      <c r="C12" s="151"/>
      <c r="D12" s="151"/>
      <c r="E12" s="151" t="s">
        <v>416</v>
      </c>
      <c r="F12" s="159"/>
      <c r="G12" s="92">
        <v>57016046</v>
      </c>
      <c r="H12" s="101"/>
      <c r="I12" s="92">
        <v>1583565.15</v>
      </c>
      <c r="J12" s="101"/>
      <c r="K12" s="92">
        <v>58599611.149999999</v>
      </c>
      <c r="L12" s="101"/>
      <c r="M12" s="92">
        <v>24448358.539999999</v>
      </c>
      <c r="N12" s="101"/>
      <c r="O12" s="92">
        <v>24183681.219999999</v>
      </c>
      <c r="P12" s="101"/>
      <c r="Q12" s="92">
        <v>34151252.609999999</v>
      </c>
      <c r="R12" s="134"/>
      <c r="S12" s="59"/>
    </row>
    <row r="13" spans="1:19" ht="15.95" customHeight="1" x14ac:dyDescent="0.25">
      <c r="A13" s="2"/>
      <c r="B13" s="146"/>
      <c r="C13" s="151"/>
      <c r="D13" s="151"/>
      <c r="E13" s="151" t="s">
        <v>417</v>
      </c>
      <c r="F13" s="159"/>
      <c r="G13" s="92">
        <v>0</v>
      </c>
      <c r="H13" s="101"/>
      <c r="I13" s="92">
        <v>0</v>
      </c>
      <c r="J13" s="101"/>
      <c r="K13" s="92">
        <v>0</v>
      </c>
      <c r="L13" s="101"/>
      <c r="M13" s="92">
        <v>0</v>
      </c>
      <c r="N13" s="101"/>
      <c r="O13" s="92">
        <v>0</v>
      </c>
      <c r="P13" s="101"/>
      <c r="Q13" s="92">
        <v>0</v>
      </c>
      <c r="R13" s="134"/>
      <c r="S13" s="59"/>
    </row>
    <row r="14" spans="1:19" ht="15.95" customHeight="1" x14ac:dyDescent="0.25">
      <c r="A14" s="2"/>
      <c r="B14" s="146"/>
      <c r="C14" s="151"/>
      <c r="D14" s="151"/>
      <c r="E14" s="151" t="s">
        <v>418</v>
      </c>
      <c r="F14" s="159"/>
      <c r="G14" s="92">
        <v>0</v>
      </c>
      <c r="H14" s="101"/>
      <c r="I14" s="92">
        <v>0</v>
      </c>
      <c r="J14" s="101"/>
      <c r="K14" s="92">
        <v>0</v>
      </c>
      <c r="L14" s="101"/>
      <c r="M14" s="92">
        <v>0</v>
      </c>
      <c r="N14" s="101"/>
      <c r="O14" s="92">
        <v>0</v>
      </c>
      <c r="P14" s="101"/>
      <c r="Q14" s="92">
        <v>0</v>
      </c>
      <c r="R14" s="134"/>
      <c r="S14" s="59"/>
    </row>
    <row r="15" spans="1:19" ht="15.95" customHeight="1" x14ac:dyDescent="0.25">
      <c r="A15" s="2"/>
      <c r="B15" s="146"/>
      <c r="C15" s="151"/>
      <c r="D15" s="151"/>
      <c r="E15" s="151" t="s">
        <v>419</v>
      </c>
      <c r="F15" s="159"/>
      <c r="G15" s="92">
        <v>0</v>
      </c>
      <c r="H15" s="101"/>
      <c r="I15" s="92">
        <v>0</v>
      </c>
      <c r="J15" s="101"/>
      <c r="K15" s="92">
        <v>0</v>
      </c>
      <c r="L15" s="101"/>
      <c r="M15" s="92">
        <v>0</v>
      </c>
      <c r="N15" s="101"/>
      <c r="O15" s="92">
        <v>0</v>
      </c>
      <c r="P15" s="101"/>
      <c r="Q15" s="92">
        <v>0</v>
      </c>
      <c r="R15" s="134"/>
      <c r="S15" s="59"/>
    </row>
    <row r="16" spans="1:19" ht="15.95" customHeight="1" x14ac:dyDescent="0.25">
      <c r="A16" s="2"/>
      <c r="B16" s="146"/>
      <c r="C16" s="151"/>
      <c r="D16" s="151"/>
      <c r="E16" s="151" t="s">
        <v>420</v>
      </c>
      <c r="F16" s="159"/>
      <c r="G16" s="92">
        <v>0</v>
      </c>
      <c r="H16" s="101"/>
      <c r="I16" s="92">
        <v>0</v>
      </c>
      <c r="J16" s="101"/>
      <c r="K16" s="92">
        <v>0</v>
      </c>
      <c r="L16" s="101"/>
      <c r="M16" s="92">
        <v>0</v>
      </c>
      <c r="N16" s="101"/>
      <c r="O16" s="92">
        <v>0</v>
      </c>
      <c r="P16" s="101"/>
      <c r="Q16" s="92">
        <v>0</v>
      </c>
      <c r="R16" s="134"/>
      <c r="S16" s="59"/>
    </row>
    <row r="17" spans="1:19" ht="15.95" customHeight="1" x14ac:dyDescent="0.25">
      <c r="A17" s="2"/>
      <c r="B17" s="146"/>
      <c r="C17" s="151"/>
      <c r="D17" s="151"/>
      <c r="E17" s="151" t="s">
        <v>421</v>
      </c>
      <c r="F17" s="159"/>
      <c r="G17" s="92">
        <v>0</v>
      </c>
      <c r="H17" s="101"/>
      <c r="I17" s="92">
        <v>0</v>
      </c>
      <c r="J17" s="101"/>
      <c r="K17" s="92">
        <v>0</v>
      </c>
      <c r="L17" s="101"/>
      <c r="M17" s="92">
        <v>0</v>
      </c>
      <c r="N17" s="101"/>
      <c r="O17" s="92">
        <v>0</v>
      </c>
      <c r="P17" s="101"/>
      <c r="Q17" s="92">
        <v>0</v>
      </c>
      <c r="R17" s="134"/>
      <c r="S17" s="59"/>
    </row>
    <row r="18" spans="1:19" ht="15.95" customHeight="1" x14ac:dyDescent="0.25">
      <c r="A18" s="2"/>
      <c r="B18" s="146"/>
      <c r="C18" s="151"/>
      <c r="D18" s="151"/>
      <c r="E18" s="151" t="s">
        <v>422</v>
      </c>
      <c r="F18" s="159"/>
      <c r="G18" s="92">
        <v>0</v>
      </c>
      <c r="H18" s="101"/>
      <c r="I18" s="92">
        <v>0</v>
      </c>
      <c r="J18" s="101"/>
      <c r="K18" s="92">
        <v>0</v>
      </c>
      <c r="L18" s="101"/>
      <c r="M18" s="92">
        <v>0</v>
      </c>
      <c r="N18" s="101"/>
      <c r="O18" s="92">
        <v>0</v>
      </c>
      <c r="P18" s="101"/>
      <c r="Q18" s="92">
        <v>0</v>
      </c>
      <c r="R18" s="134"/>
      <c r="S18" s="59"/>
    </row>
    <row r="19" spans="1:19" ht="15.95" customHeight="1" x14ac:dyDescent="0.25">
      <c r="A19" s="2"/>
      <c r="B19" s="146"/>
      <c r="C19" s="151"/>
      <c r="D19" s="374" t="s">
        <v>411</v>
      </c>
      <c r="E19" s="374"/>
      <c r="F19" s="159"/>
      <c r="G19" s="92">
        <v>0</v>
      </c>
      <c r="H19" s="101"/>
      <c r="I19" s="92">
        <v>0</v>
      </c>
      <c r="J19" s="101"/>
      <c r="K19" s="92">
        <v>0</v>
      </c>
      <c r="L19" s="101"/>
      <c r="M19" s="92">
        <v>0</v>
      </c>
      <c r="N19" s="101"/>
      <c r="O19" s="92">
        <v>0</v>
      </c>
      <c r="P19" s="101"/>
      <c r="Q19" s="92">
        <v>0</v>
      </c>
      <c r="R19" s="134"/>
      <c r="S19" s="59"/>
    </row>
    <row r="20" spans="1:19" ht="15.95" customHeight="1" x14ac:dyDescent="0.25">
      <c r="A20" s="2"/>
      <c r="B20" s="146"/>
      <c r="C20" s="151"/>
      <c r="D20" s="151"/>
      <c r="E20" s="151" t="s">
        <v>423</v>
      </c>
      <c r="F20" s="159"/>
      <c r="G20" s="92">
        <v>0</v>
      </c>
      <c r="H20" s="101"/>
      <c r="I20" s="92">
        <v>0</v>
      </c>
      <c r="J20" s="101"/>
      <c r="K20" s="92">
        <v>0</v>
      </c>
      <c r="L20" s="101"/>
      <c r="M20" s="92">
        <v>0</v>
      </c>
      <c r="N20" s="101"/>
      <c r="O20" s="92">
        <v>0</v>
      </c>
      <c r="P20" s="101"/>
      <c r="Q20" s="92">
        <v>0</v>
      </c>
      <c r="R20" s="134"/>
      <c r="S20" s="59"/>
    </row>
    <row r="21" spans="1:19" ht="15.95" customHeight="1" x14ac:dyDescent="0.25">
      <c r="A21" s="2"/>
      <c r="B21" s="146"/>
      <c r="C21" s="151"/>
      <c r="D21" s="151"/>
      <c r="E21" s="151" t="s">
        <v>424</v>
      </c>
      <c r="F21" s="159"/>
      <c r="G21" s="92">
        <v>0</v>
      </c>
      <c r="H21" s="101"/>
      <c r="I21" s="92">
        <v>0</v>
      </c>
      <c r="J21" s="101"/>
      <c r="K21" s="92">
        <v>0</v>
      </c>
      <c r="L21" s="101"/>
      <c r="M21" s="92">
        <v>0</v>
      </c>
      <c r="N21" s="101"/>
      <c r="O21" s="92">
        <v>0</v>
      </c>
      <c r="P21" s="101"/>
      <c r="Q21" s="92">
        <v>0</v>
      </c>
      <c r="R21" s="134"/>
      <c r="S21" s="59"/>
    </row>
    <row r="22" spans="1:19" ht="15.95" customHeight="1" x14ac:dyDescent="0.25">
      <c r="A22" s="2"/>
      <c r="B22" s="146"/>
      <c r="C22" s="151"/>
      <c r="D22" s="151"/>
      <c r="E22" s="151" t="s">
        <v>425</v>
      </c>
      <c r="F22" s="159"/>
      <c r="G22" s="92">
        <v>0</v>
      </c>
      <c r="H22" s="101"/>
      <c r="I22" s="92">
        <v>0</v>
      </c>
      <c r="J22" s="101"/>
      <c r="K22" s="92">
        <v>0</v>
      </c>
      <c r="L22" s="101"/>
      <c r="M22" s="92">
        <v>0</v>
      </c>
      <c r="N22" s="101"/>
      <c r="O22" s="92">
        <v>0</v>
      </c>
      <c r="P22" s="101"/>
      <c r="Q22" s="92">
        <v>0</v>
      </c>
      <c r="R22" s="134"/>
      <c r="S22" s="59"/>
    </row>
    <row r="23" spans="1:19" ht="15.95" customHeight="1" x14ac:dyDescent="0.25">
      <c r="A23" s="2"/>
      <c r="B23" s="146"/>
      <c r="C23" s="151"/>
      <c r="D23" s="151"/>
      <c r="E23" s="151" t="s">
        <v>426</v>
      </c>
      <c r="F23" s="159"/>
      <c r="G23" s="92">
        <v>0</v>
      </c>
      <c r="H23" s="101"/>
      <c r="I23" s="92">
        <v>0</v>
      </c>
      <c r="J23" s="101"/>
      <c r="K23" s="92">
        <v>0</v>
      </c>
      <c r="L23" s="101"/>
      <c r="M23" s="92">
        <v>0</v>
      </c>
      <c r="N23" s="101"/>
      <c r="O23" s="92">
        <v>0</v>
      </c>
      <c r="P23" s="101"/>
      <c r="Q23" s="92">
        <v>0</v>
      </c>
      <c r="R23" s="134"/>
      <c r="S23" s="59"/>
    </row>
    <row r="24" spans="1:19" ht="15.95" customHeight="1" x14ac:dyDescent="0.25">
      <c r="A24" s="2"/>
      <c r="B24" s="146"/>
      <c r="C24" s="151"/>
      <c r="D24" s="151"/>
      <c r="E24" s="151" t="s">
        <v>427</v>
      </c>
      <c r="F24" s="159"/>
      <c r="G24" s="92">
        <v>0</v>
      </c>
      <c r="H24" s="101"/>
      <c r="I24" s="92">
        <v>0</v>
      </c>
      <c r="J24" s="101"/>
      <c r="K24" s="92">
        <v>0</v>
      </c>
      <c r="L24" s="101"/>
      <c r="M24" s="92">
        <v>0</v>
      </c>
      <c r="N24" s="101"/>
      <c r="O24" s="92">
        <v>0</v>
      </c>
      <c r="P24" s="101"/>
      <c r="Q24" s="92">
        <v>0</v>
      </c>
      <c r="R24" s="134"/>
      <c r="S24" s="59"/>
    </row>
    <row r="25" spans="1:19" ht="15.95" customHeight="1" x14ac:dyDescent="0.25">
      <c r="A25" s="2"/>
      <c r="B25" s="146"/>
      <c r="C25" s="151"/>
      <c r="D25" s="151"/>
      <c r="E25" s="151" t="s">
        <v>428</v>
      </c>
      <c r="F25" s="159"/>
      <c r="G25" s="92">
        <v>0</v>
      </c>
      <c r="H25" s="101"/>
      <c r="I25" s="92">
        <v>0</v>
      </c>
      <c r="J25" s="101"/>
      <c r="K25" s="92">
        <v>0</v>
      </c>
      <c r="L25" s="101"/>
      <c r="M25" s="92">
        <v>0</v>
      </c>
      <c r="N25" s="101"/>
      <c r="O25" s="92">
        <v>0</v>
      </c>
      <c r="P25" s="101"/>
      <c r="Q25" s="92">
        <v>0</v>
      </c>
      <c r="R25" s="134"/>
      <c r="S25" s="59"/>
    </row>
    <row r="26" spans="1:19" ht="15.95" customHeight="1" x14ac:dyDescent="0.25">
      <c r="A26" s="2"/>
      <c r="B26" s="146"/>
      <c r="C26" s="151"/>
      <c r="D26" s="151"/>
      <c r="E26" s="151" t="s">
        <v>429</v>
      </c>
      <c r="F26" s="159"/>
      <c r="G26" s="92">
        <v>0</v>
      </c>
      <c r="H26" s="101"/>
      <c r="I26" s="92">
        <v>0</v>
      </c>
      <c r="J26" s="101"/>
      <c r="K26" s="92">
        <v>0</v>
      </c>
      <c r="L26" s="101"/>
      <c r="M26" s="92">
        <v>0</v>
      </c>
      <c r="N26" s="101"/>
      <c r="O26" s="92">
        <v>0</v>
      </c>
      <c r="P26" s="101"/>
      <c r="Q26" s="92">
        <v>0</v>
      </c>
      <c r="R26" s="134"/>
      <c r="S26" s="59"/>
    </row>
    <row r="27" spans="1:19" ht="15.95" customHeight="1" x14ac:dyDescent="0.25">
      <c r="A27" s="2"/>
      <c r="B27" s="146"/>
      <c r="C27" s="151"/>
      <c r="D27" s="374" t="s">
        <v>412</v>
      </c>
      <c r="E27" s="374"/>
      <c r="F27" s="159"/>
      <c r="G27" s="92">
        <v>0</v>
      </c>
      <c r="H27" s="101"/>
      <c r="I27" s="92">
        <v>0</v>
      </c>
      <c r="J27" s="101"/>
      <c r="K27" s="92">
        <v>0</v>
      </c>
      <c r="L27" s="101"/>
      <c r="M27" s="92">
        <v>0</v>
      </c>
      <c r="N27" s="101"/>
      <c r="O27" s="92">
        <v>0</v>
      </c>
      <c r="P27" s="101"/>
      <c r="Q27" s="92">
        <v>0</v>
      </c>
      <c r="R27" s="134"/>
      <c r="S27" s="59"/>
    </row>
    <row r="28" spans="1:19" x14ac:dyDescent="0.25">
      <c r="A28" s="2"/>
      <c r="B28" s="146"/>
      <c r="C28" s="151"/>
      <c r="D28" s="151"/>
      <c r="E28" s="153" t="s">
        <v>430</v>
      </c>
      <c r="F28" s="238"/>
      <c r="G28" s="92">
        <v>0</v>
      </c>
      <c r="H28" s="101"/>
      <c r="I28" s="92">
        <v>0</v>
      </c>
      <c r="J28" s="101"/>
      <c r="K28" s="92">
        <v>0</v>
      </c>
      <c r="L28" s="101"/>
      <c r="M28" s="92">
        <v>0</v>
      </c>
      <c r="N28" s="101"/>
      <c r="O28" s="92">
        <v>0</v>
      </c>
      <c r="P28" s="101"/>
      <c r="Q28" s="92">
        <v>0</v>
      </c>
      <c r="R28" s="134"/>
      <c r="S28" s="59"/>
    </row>
    <row r="29" spans="1:19" ht="15.95" customHeight="1" x14ac:dyDescent="0.25">
      <c r="A29" s="2"/>
      <c r="B29" s="146"/>
      <c r="C29" s="151"/>
      <c r="D29" s="151"/>
      <c r="E29" s="151" t="s">
        <v>431</v>
      </c>
      <c r="F29" s="159"/>
      <c r="G29" s="92">
        <v>0</v>
      </c>
      <c r="H29" s="101"/>
      <c r="I29" s="92">
        <v>0</v>
      </c>
      <c r="J29" s="101"/>
      <c r="K29" s="92">
        <v>0</v>
      </c>
      <c r="L29" s="101"/>
      <c r="M29" s="92">
        <v>0</v>
      </c>
      <c r="N29" s="101"/>
      <c r="O29" s="92">
        <v>0</v>
      </c>
      <c r="P29" s="101"/>
      <c r="Q29" s="92">
        <v>0</v>
      </c>
      <c r="R29" s="134"/>
      <c r="S29" s="59"/>
    </row>
    <row r="30" spans="1:19" ht="15.95" customHeight="1" x14ac:dyDescent="0.25">
      <c r="A30" s="2"/>
      <c r="B30" s="146"/>
      <c r="C30" s="151"/>
      <c r="D30" s="151"/>
      <c r="E30" s="151" t="s">
        <v>432</v>
      </c>
      <c r="F30" s="159"/>
      <c r="G30" s="92">
        <v>0</v>
      </c>
      <c r="H30" s="101"/>
      <c r="I30" s="92">
        <v>0</v>
      </c>
      <c r="J30" s="101"/>
      <c r="K30" s="92">
        <v>0</v>
      </c>
      <c r="L30" s="101"/>
      <c r="M30" s="92">
        <v>0</v>
      </c>
      <c r="N30" s="101"/>
      <c r="O30" s="92">
        <v>0</v>
      </c>
      <c r="P30" s="101"/>
      <c r="Q30" s="92">
        <v>0</v>
      </c>
      <c r="R30" s="134"/>
      <c r="S30" s="59"/>
    </row>
    <row r="31" spans="1:19" ht="15.95" customHeight="1" x14ac:dyDescent="0.25">
      <c r="A31" s="2"/>
      <c r="B31" s="146"/>
      <c r="C31" s="151"/>
      <c r="D31" s="151"/>
      <c r="E31" s="151" t="s">
        <v>433</v>
      </c>
      <c r="F31" s="159"/>
      <c r="G31" s="92">
        <v>0</v>
      </c>
      <c r="H31" s="101"/>
      <c r="I31" s="92">
        <v>0</v>
      </c>
      <c r="J31" s="101"/>
      <c r="K31" s="92">
        <v>0</v>
      </c>
      <c r="L31" s="101"/>
      <c r="M31" s="92">
        <v>0</v>
      </c>
      <c r="N31" s="101"/>
      <c r="O31" s="92">
        <v>0</v>
      </c>
      <c r="P31" s="101"/>
      <c r="Q31" s="92">
        <v>0</v>
      </c>
      <c r="R31" s="134"/>
      <c r="S31" s="59"/>
    </row>
    <row r="32" spans="1:19" ht="15.95" customHeight="1" x14ac:dyDescent="0.25">
      <c r="A32" s="2"/>
      <c r="B32" s="146"/>
      <c r="C32" s="151"/>
      <c r="D32" s="151"/>
      <c r="E32" s="151" t="s">
        <v>434</v>
      </c>
      <c r="F32" s="159"/>
      <c r="G32" s="92">
        <v>0</v>
      </c>
      <c r="H32" s="101"/>
      <c r="I32" s="92">
        <v>0</v>
      </c>
      <c r="J32" s="101"/>
      <c r="K32" s="92">
        <v>0</v>
      </c>
      <c r="L32" s="101"/>
      <c r="M32" s="92">
        <v>0</v>
      </c>
      <c r="N32" s="101"/>
      <c r="O32" s="92">
        <v>0</v>
      </c>
      <c r="P32" s="101"/>
      <c r="Q32" s="92">
        <v>0</v>
      </c>
      <c r="R32" s="134"/>
      <c r="S32" s="59"/>
    </row>
    <row r="33" spans="1:19" ht="15.95" customHeight="1" x14ac:dyDescent="0.25">
      <c r="A33" s="2"/>
      <c r="B33" s="146"/>
      <c r="C33" s="151"/>
      <c r="D33" s="151"/>
      <c r="E33" s="151" t="s">
        <v>435</v>
      </c>
      <c r="F33" s="159"/>
      <c r="G33" s="92">
        <v>0</v>
      </c>
      <c r="H33" s="101"/>
      <c r="I33" s="92">
        <v>0</v>
      </c>
      <c r="J33" s="101"/>
      <c r="K33" s="92">
        <v>0</v>
      </c>
      <c r="L33" s="101"/>
      <c r="M33" s="92">
        <v>0</v>
      </c>
      <c r="N33" s="101"/>
      <c r="O33" s="92">
        <v>0</v>
      </c>
      <c r="P33" s="101"/>
      <c r="Q33" s="92">
        <v>0</v>
      </c>
      <c r="R33" s="134"/>
      <c r="S33" s="59"/>
    </row>
    <row r="34" spans="1:19" ht="15.95" customHeight="1" x14ac:dyDescent="0.25">
      <c r="A34" s="2"/>
      <c r="B34" s="146"/>
      <c r="C34" s="151"/>
      <c r="D34" s="151"/>
      <c r="E34" s="151" t="s">
        <v>436</v>
      </c>
      <c r="F34" s="159"/>
      <c r="G34" s="92">
        <v>0</v>
      </c>
      <c r="H34" s="101"/>
      <c r="I34" s="92">
        <v>0</v>
      </c>
      <c r="J34" s="101"/>
      <c r="K34" s="92">
        <v>0</v>
      </c>
      <c r="L34" s="101"/>
      <c r="M34" s="92">
        <v>0</v>
      </c>
      <c r="N34" s="101"/>
      <c r="O34" s="92">
        <v>0</v>
      </c>
      <c r="P34" s="101"/>
      <c r="Q34" s="92">
        <v>0</v>
      </c>
      <c r="R34" s="134"/>
      <c r="S34" s="59"/>
    </row>
    <row r="35" spans="1:19" ht="15.95" customHeight="1" x14ac:dyDescent="0.25">
      <c r="A35" s="2"/>
      <c r="B35" s="146"/>
      <c r="C35" s="151"/>
      <c r="D35" s="151"/>
      <c r="E35" s="151" t="s">
        <v>437</v>
      </c>
      <c r="F35" s="159"/>
      <c r="G35" s="92">
        <v>0</v>
      </c>
      <c r="H35" s="101"/>
      <c r="I35" s="92">
        <v>0</v>
      </c>
      <c r="J35" s="101"/>
      <c r="K35" s="92">
        <v>0</v>
      </c>
      <c r="L35" s="101"/>
      <c r="M35" s="92">
        <v>0</v>
      </c>
      <c r="N35" s="101"/>
      <c r="O35" s="92">
        <v>0</v>
      </c>
      <c r="P35" s="101"/>
      <c r="Q35" s="92">
        <v>0</v>
      </c>
      <c r="R35" s="134"/>
      <c r="S35" s="59"/>
    </row>
    <row r="36" spans="1:19" ht="15.95" customHeight="1" x14ac:dyDescent="0.25">
      <c r="A36" s="2"/>
      <c r="B36" s="146"/>
      <c r="C36" s="151"/>
      <c r="D36" s="151"/>
      <c r="E36" s="151" t="s">
        <v>438</v>
      </c>
      <c r="F36" s="159"/>
      <c r="G36" s="92">
        <v>0</v>
      </c>
      <c r="H36" s="101"/>
      <c r="I36" s="92">
        <v>0</v>
      </c>
      <c r="J36" s="101"/>
      <c r="K36" s="92">
        <v>0</v>
      </c>
      <c r="L36" s="101"/>
      <c r="M36" s="92">
        <v>0</v>
      </c>
      <c r="N36" s="101"/>
      <c r="O36" s="92">
        <v>0</v>
      </c>
      <c r="P36" s="101"/>
      <c r="Q36" s="92">
        <v>0</v>
      </c>
      <c r="R36" s="134"/>
      <c r="S36" s="59"/>
    </row>
    <row r="37" spans="1:19" ht="15.95" customHeight="1" x14ac:dyDescent="0.25">
      <c r="A37" s="2"/>
      <c r="B37" s="146"/>
      <c r="C37" s="151"/>
      <c r="D37" s="390" t="s">
        <v>413</v>
      </c>
      <c r="E37" s="390"/>
      <c r="F37" s="238"/>
      <c r="G37" s="92">
        <v>0</v>
      </c>
      <c r="H37" s="101"/>
      <c r="I37" s="92">
        <v>0</v>
      </c>
      <c r="J37" s="101"/>
      <c r="K37" s="92">
        <v>0</v>
      </c>
      <c r="L37" s="101"/>
      <c r="M37" s="92">
        <v>0</v>
      </c>
      <c r="N37" s="101"/>
      <c r="O37" s="92">
        <v>0</v>
      </c>
      <c r="P37" s="101"/>
      <c r="Q37" s="92">
        <v>0</v>
      </c>
      <c r="R37" s="134"/>
      <c r="S37" s="59"/>
    </row>
    <row r="38" spans="1:19" x14ac:dyDescent="0.25">
      <c r="A38" s="2"/>
      <c r="B38" s="146"/>
      <c r="C38" s="151"/>
      <c r="D38" s="151"/>
      <c r="E38" s="153" t="s">
        <v>439</v>
      </c>
      <c r="F38" s="238"/>
      <c r="G38" s="92">
        <v>0</v>
      </c>
      <c r="H38" s="101"/>
      <c r="I38" s="92">
        <v>0</v>
      </c>
      <c r="J38" s="101"/>
      <c r="K38" s="92">
        <v>0</v>
      </c>
      <c r="L38" s="101"/>
      <c r="M38" s="92">
        <v>0</v>
      </c>
      <c r="N38" s="101"/>
      <c r="O38" s="92">
        <v>0</v>
      </c>
      <c r="P38" s="101"/>
      <c r="Q38" s="92">
        <v>0</v>
      </c>
      <c r="R38" s="134"/>
      <c r="S38" s="59"/>
    </row>
    <row r="39" spans="1:19" ht="25.7" customHeight="1" x14ac:dyDescent="0.25">
      <c r="A39" s="2"/>
      <c r="B39" s="146"/>
      <c r="C39" s="151"/>
      <c r="D39" s="151"/>
      <c r="E39" s="153" t="s">
        <v>440</v>
      </c>
      <c r="F39" s="238"/>
      <c r="G39" s="92">
        <v>0</v>
      </c>
      <c r="H39" s="101"/>
      <c r="I39" s="92">
        <v>0</v>
      </c>
      <c r="J39" s="101"/>
      <c r="K39" s="92">
        <v>0</v>
      </c>
      <c r="L39" s="101"/>
      <c r="M39" s="92">
        <v>0</v>
      </c>
      <c r="N39" s="101"/>
      <c r="O39" s="92">
        <v>0</v>
      </c>
      <c r="P39" s="101"/>
      <c r="Q39" s="92">
        <v>0</v>
      </c>
      <c r="R39" s="134"/>
      <c r="S39" s="59"/>
    </row>
    <row r="40" spans="1:19" x14ac:dyDescent="0.25">
      <c r="A40" s="2"/>
      <c r="B40" s="146"/>
      <c r="C40" s="151"/>
      <c r="D40" s="151"/>
      <c r="E40" s="153" t="s">
        <v>441</v>
      </c>
      <c r="F40" s="238"/>
      <c r="G40" s="92">
        <v>0</v>
      </c>
      <c r="H40" s="101"/>
      <c r="I40" s="92">
        <v>0</v>
      </c>
      <c r="J40" s="101"/>
      <c r="K40" s="92">
        <v>0</v>
      </c>
      <c r="L40" s="101"/>
      <c r="M40" s="92">
        <v>0</v>
      </c>
      <c r="N40" s="101"/>
      <c r="O40" s="92">
        <v>0</v>
      </c>
      <c r="P40" s="101"/>
      <c r="Q40" s="92">
        <v>0</v>
      </c>
      <c r="R40" s="134"/>
      <c r="S40" s="59"/>
    </row>
    <row r="41" spans="1:19" x14ac:dyDescent="0.25">
      <c r="A41" s="2"/>
      <c r="B41" s="146"/>
      <c r="C41" s="151"/>
      <c r="D41" s="151"/>
      <c r="E41" s="153" t="s">
        <v>442</v>
      </c>
      <c r="F41" s="238"/>
      <c r="G41" s="92">
        <v>0</v>
      </c>
      <c r="H41" s="101"/>
      <c r="I41" s="92">
        <v>0</v>
      </c>
      <c r="J41" s="101"/>
      <c r="K41" s="92">
        <v>0</v>
      </c>
      <c r="L41" s="101"/>
      <c r="M41" s="92">
        <v>0</v>
      </c>
      <c r="N41" s="101"/>
      <c r="O41" s="92">
        <v>0</v>
      </c>
      <c r="P41" s="101"/>
      <c r="Q41" s="92">
        <v>0</v>
      </c>
      <c r="R41" s="134"/>
      <c r="S41" s="59"/>
    </row>
    <row r="42" spans="1:19" ht="8.25" customHeight="1" x14ac:dyDescent="0.25">
      <c r="A42" s="2"/>
      <c r="B42" s="146"/>
      <c r="C42" s="151"/>
      <c r="D42" s="151"/>
      <c r="E42" s="153"/>
      <c r="F42" s="238"/>
      <c r="G42" s="126"/>
      <c r="H42" s="128"/>
      <c r="I42" s="126"/>
      <c r="J42" s="128"/>
      <c r="K42" s="126"/>
      <c r="L42" s="128"/>
      <c r="M42" s="126"/>
      <c r="N42" s="128"/>
      <c r="O42" s="126"/>
      <c r="P42" s="128"/>
      <c r="Q42" s="126"/>
      <c r="R42" s="134"/>
      <c r="S42" s="59"/>
    </row>
    <row r="43" spans="1:19" ht="15.95" customHeight="1" x14ac:dyDescent="0.25">
      <c r="A43" s="2"/>
      <c r="B43" s="146"/>
      <c r="C43" s="374" t="s">
        <v>409</v>
      </c>
      <c r="D43" s="374"/>
      <c r="E43" s="374"/>
      <c r="F43" s="122"/>
      <c r="G43" s="94">
        <v>0</v>
      </c>
      <c r="H43" s="100"/>
      <c r="I43" s="94">
        <v>0</v>
      </c>
      <c r="J43" s="100"/>
      <c r="K43" s="94">
        <v>0</v>
      </c>
      <c r="L43" s="100"/>
      <c r="M43" s="94">
        <v>0</v>
      </c>
      <c r="N43" s="100"/>
      <c r="O43" s="94">
        <v>0</v>
      </c>
      <c r="P43" s="100"/>
      <c r="Q43" s="94">
        <v>0</v>
      </c>
      <c r="R43" s="134"/>
      <c r="S43" s="59"/>
    </row>
    <row r="44" spans="1:19" ht="15.95" customHeight="1" x14ac:dyDescent="0.25">
      <c r="A44" s="2"/>
      <c r="B44" s="146"/>
      <c r="C44" s="151"/>
      <c r="D44" s="380" t="s">
        <v>414</v>
      </c>
      <c r="E44" s="380"/>
      <c r="F44" s="159"/>
      <c r="G44" s="92">
        <v>0</v>
      </c>
      <c r="H44" s="101"/>
      <c r="I44" s="92">
        <v>0</v>
      </c>
      <c r="J44" s="101"/>
      <c r="K44" s="92">
        <v>0</v>
      </c>
      <c r="L44" s="101"/>
      <c r="M44" s="92">
        <v>0</v>
      </c>
      <c r="N44" s="101"/>
      <c r="O44" s="92">
        <v>0</v>
      </c>
      <c r="P44" s="101"/>
      <c r="Q44" s="92">
        <v>0</v>
      </c>
      <c r="R44" s="134"/>
      <c r="S44" s="59"/>
    </row>
    <row r="45" spans="1:19" x14ac:dyDescent="0.25">
      <c r="A45" s="2"/>
      <c r="B45" s="146"/>
      <c r="C45" s="151"/>
      <c r="D45" s="151"/>
      <c r="E45" s="153" t="s">
        <v>415</v>
      </c>
      <c r="F45" s="238"/>
      <c r="G45" s="92">
        <v>0</v>
      </c>
      <c r="H45" s="101"/>
      <c r="I45" s="92">
        <v>0</v>
      </c>
      <c r="J45" s="101"/>
      <c r="K45" s="92">
        <v>0</v>
      </c>
      <c r="L45" s="101"/>
      <c r="M45" s="92">
        <v>0</v>
      </c>
      <c r="N45" s="101"/>
      <c r="O45" s="92">
        <v>0</v>
      </c>
      <c r="P45" s="101"/>
      <c r="Q45" s="92">
        <v>0</v>
      </c>
      <c r="R45" s="134"/>
      <c r="S45" s="59"/>
    </row>
    <row r="46" spans="1:19" x14ac:dyDescent="0.25">
      <c r="A46" s="2"/>
      <c r="B46" s="146"/>
      <c r="C46" s="151"/>
      <c r="D46" s="151"/>
      <c r="E46" s="153" t="s">
        <v>416</v>
      </c>
      <c r="F46" s="238"/>
      <c r="G46" s="92">
        <v>0</v>
      </c>
      <c r="H46" s="101"/>
      <c r="I46" s="92">
        <v>0</v>
      </c>
      <c r="J46" s="101"/>
      <c r="K46" s="92">
        <v>0</v>
      </c>
      <c r="L46" s="101"/>
      <c r="M46" s="92">
        <v>0</v>
      </c>
      <c r="N46" s="101"/>
      <c r="O46" s="92">
        <v>0</v>
      </c>
      <c r="P46" s="101"/>
      <c r="Q46" s="92">
        <v>0</v>
      </c>
      <c r="R46" s="134"/>
      <c r="S46" s="59"/>
    </row>
    <row r="47" spans="1:19" x14ac:dyDescent="0.25">
      <c r="A47" s="2"/>
      <c r="B47" s="146"/>
      <c r="C47" s="151"/>
      <c r="D47" s="151"/>
      <c r="E47" s="153" t="s">
        <v>417</v>
      </c>
      <c r="F47" s="238"/>
      <c r="G47" s="92">
        <v>0</v>
      </c>
      <c r="H47" s="101"/>
      <c r="I47" s="92">
        <v>0</v>
      </c>
      <c r="J47" s="101"/>
      <c r="K47" s="92">
        <v>0</v>
      </c>
      <c r="L47" s="101"/>
      <c r="M47" s="92">
        <v>0</v>
      </c>
      <c r="N47" s="101"/>
      <c r="O47" s="92">
        <v>0</v>
      </c>
      <c r="P47" s="101"/>
      <c r="Q47" s="92">
        <v>0</v>
      </c>
      <c r="R47" s="134"/>
      <c r="S47" s="59"/>
    </row>
    <row r="48" spans="1:19" x14ac:dyDescent="0.25">
      <c r="A48" s="2"/>
      <c r="B48" s="146"/>
      <c r="C48" s="151"/>
      <c r="D48" s="151"/>
      <c r="E48" s="153" t="s">
        <v>418</v>
      </c>
      <c r="F48" s="238"/>
      <c r="G48" s="92">
        <v>0</v>
      </c>
      <c r="H48" s="101"/>
      <c r="I48" s="92">
        <v>0</v>
      </c>
      <c r="J48" s="101"/>
      <c r="K48" s="92">
        <v>0</v>
      </c>
      <c r="L48" s="101"/>
      <c r="M48" s="92">
        <v>0</v>
      </c>
      <c r="N48" s="101"/>
      <c r="O48" s="92">
        <v>0</v>
      </c>
      <c r="P48" s="101"/>
      <c r="Q48" s="92">
        <v>0</v>
      </c>
      <c r="R48" s="134"/>
      <c r="S48" s="59"/>
    </row>
    <row r="49" spans="1:19" x14ac:dyDescent="0.25">
      <c r="A49" s="2"/>
      <c r="B49" s="146"/>
      <c r="C49" s="151"/>
      <c r="D49" s="151"/>
      <c r="E49" s="153" t="s">
        <v>419</v>
      </c>
      <c r="F49" s="238"/>
      <c r="G49" s="92">
        <v>0</v>
      </c>
      <c r="H49" s="101"/>
      <c r="I49" s="92">
        <v>0</v>
      </c>
      <c r="J49" s="101"/>
      <c r="K49" s="92">
        <v>0</v>
      </c>
      <c r="L49" s="101"/>
      <c r="M49" s="92">
        <v>0</v>
      </c>
      <c r="N49" s="101"/>
      <c r="O49" s="92">
        <v>0</v>
      </c>
      <c r="P49" s="101"/>
      <c r="Q49" s="92">
        <v>0</v>
      </c>
      <c r="R49" s="134"/>
      <c r="S49" s="59"/>
    </row>
    <row r="50" spans="1:19" x14ac:dyDescent="0.25">
      <c r="A50" s="2"/>
      <c r="B50" s="146"/>
      <c r="C50" s="151"/>
      <c r="D50" s="151"/>
      <c r="E50" s="153" t="s">
        <v>420</v>
      </c>
      <c r="F50" s="238"/>
      <c r="G50" s="92">
        <v>0</v>
      </c>
      <c r="H50" s="101"/>
      <c r="I50" s="92">
        <v>0</v>
      </c>
      <c r="J50" s="101"/>
      <c r="K50" s="92">
        <v>0</v>
      </c>
      <c r="L50" s="101"/>
      <c r="M50" s="92">
        <v>0</v>
      </c>
      <c r="N50" s="101"/>
      <c r="O50" s="92">
        <v>0</v>
      </c>
      <c r="P50" s="101"/>
      <c r="Q50" s="92">
        <v>0</v>
      </c>
      <c r="R50" s="134"/>
      <c r="S50" s="59"/>
    </row>
    <row r="51" spans="1:19" x14ac:dyDescent="0.25">
      <c r="A51" s="2"/>
      <c r="B51" s="146"/>
      <c r="C51" s="151"/>
      <c r="D51" s="151"/>
      <c r="E51" s="153" t="s">
        <v>421</v>
      </c>
      <c r="F51" s="238"/>
      <c r="G51" s="92">
        <v>0</v>
      </c>
      <c r="H51" s="101"/>
      <c r="I51" s="92">
        <v>0</v>
      </c>
      <c r="J51" s="101"/>
      <c r="K51" s="92">
        <v>0</v>
      </c>
      <c r="L51" s="101"/>
      <c r="M51" s="92">
        <v>0</v>
      </c>
      <c r="N51" s="101"/>
      <c r="O51" s="92">
        <v>0</v>
      </c>
      <c r="P51" s="101"/>
      <c r="Q51" s="92">
        <v>0</v>
      </c>
      <c r="R51" s="134"/>
      <c r="S51" s="59"/>
    </row>
    <row r="52" spans="1:19" x14ac:dyDescent="0.25">
      <c r="A52" s="2"/>
      <c r="B52" s="146"/>
      <c r="C52" s="151"/>
      <c r="D52" s="151"/>
      <c r="E52" s="153" t="s">
        <v>422</v>
      </c>
      <c r="F52" s="238"/>
      <c r="G52" s="92">
        <v>0</v>
      </c>
      <c r="H52" s="101"/>
      <c r="I52" s="92">
        <v>0</v>
      </c>
      <c r="J52" s="101"/>
      <c r="K52" s="92">
        <v>0</v>
      </c>
      <c r="L52" s="101"/>
      <c r="M52" s="92">
        <v>0</v>
      </c>
      <c r="N52" s="101"/>
      <c r="O52" s="92">
        <v>0</v>
      </c>
      <c r="P52" s="101"/>
      <c r="Q52" s="92">
        <v>0</v>
      </c>
      <c r="R52" s="134"/>
      <c r="S52" s="59"/>
    </row>
    <row r="53" spans="1:19" ht="15.95" customHeight="1" x14ac:dyDescent="0.25">
      <c r="A53" s="2"/>
      <c r="B53" s="146"/>
      <c r="C53" s="151"/>
      <c r="D53" s="374" t="s">
        <v>411</v>
      </c>
      <c r="E53" s="374"/>
      <c r="F53" s="159"/>
      <c r="G53" s="92">
        <v>0</v>
      </c>
      <c r="H53" s="101"/>
      <c r="I53" s="92">
        <v>0</v>
      </c>
      <c r="J53" s="101"/>
      <c r="K53" s="92">
        <v>0</v>
      </c>
      <c r="L53" s="101"/>
      <c r="M53" s="92">
        <v>0</v>
      </c>
      <c r="N53" s="101"/>
      <c r="O53" s="92">
        <v>0</v>
      </c>
      <c r="P53" s="101"/>
      <c r="Q53" s="92">
        <v>0</v>
      </c>
      <c r="R53" s="134"/>
      <c r="S53" s="59"/>
    </row>
    <row r="54" spans="1:19" x14ac:dyDescent="0.25">
      <c r="A54" s="2"/>
      <c r="B54" s="146"/>
      <c r="C54" s="151"/>
      <c r="D54" s="151"/>
      <c r="E54" s="153" t="s">
        <v>423</v>
      </c>
      <c r="F54" s="238"/>
      <c r="G54" s="92">
        <v>0</v>
      </c>
      <c r="H54" s="101"/>
      <c r="I54" s="92">
        <v>0</v>
      </c>
      <c r="J54" s="101"/>
      <c r="K54" s="92">
        <v>0</v>
      </c>
      <c r="L54" s="101"/>
      <c r="M54" s="92">
        <v>0</v>
      </c>
      <c r="N54" s="101"/>
      <c r="O54" s="92">
        <v>0</v>
      </c>
      <c r="P54" s="101"/>
      <c r="Q54" s="92">
        <v>0</v>
      </c>
      <c r="R54" s="134"/>
      <c r="S54" s="59"/>
    </row>
    <row r="55" spans="1:19" x14ac:dyDescent="0.25">
      <c r="A55" s="2"/>
      <c r="B55" s="146"/>
      <c r="C55" s="151"/>
      <c r="D55" s="151"/>
      <c r="E55" s="153" t="s">
        <v>424</v>
      </c>
      <c r="F55" s="238"/>
      <c r="G55" s="92">
        <v>0</v>
      </c>
      <c r="H55" s="101"/>
      <c r="I55" s="92">
        <v>0</v>
      </c>
      <c r="J55" s="101"/>
      <c r="K55" s="92">
        <v>0</v>
      </c>
      <c r="L55" s="101"/>
      <c r="M55" s="92">
        <v>0</v>
      </c>
      <c r="N55" s="101"/>
      <c r="O55" s="92">
        <v>0</v>
      </c>
      <c r="P55" s="101"/>
      <c r="Q55" s="92">
        <v>0</v>
      </c>
      <c r="R55" s="134"/>
      <c r="S55" s="59"/>
    </row>
    <row r="56" spans="1:19" x14ac:dyDescent="0.25">
      <c r="A56" s="2"/>
      <c r="B56" s="146"/>
      <c r="C56" s="151"/>
      <c r="D56" s="151"/>
      <c r="E56" s="153" t="s">
        <v>425</v>
      </c>
      <c r="F56" s="238"/>
      <c r="G56" s="92">
        <v>0</v>
      </c>
      <c r="H56" s="101"/>
      <c r="I56" s="92">
        <v>0</v>
      </c>
      <c r="J56" s="101"/>
      <c r="K56" s="92">
        <v>0</v>
      </c>
      <c r="L56" s="101"/>
      <c r="M56" s="92">
        <v>0</v>
      </c>
      <c r="N56" s="101"/>
      <c r="O56" s="92">
        <v>0</v>
      </c>
      <c r="P56" s="101"/>
      <c r="Q56" s="92">
        <v>0</v>
      </c>
      <c r="R56" s="134"/>
      <c r="S56" s="59"/>
    </row>
    <row r="57" spans="1:19" x14ac:dyDescent="0.25">
      <c r="A57" s="2"/>
      <c r="B57" s="146"/>
      <c r="C57" s="151"/>
      <c r="D57" s="151"/>
      <c r="E57" s="153" t="s">
        <v>426</v>
      </c>
      <c r="F57" s="238"/>
      <c r="G57" s="92">
        <v>0</v>
      </c>
      <c r="H57" s="101"/>
      <c r="I57" s="92">
        <v>0</v>
      </c>
      <c r="J57" s="101"/>
      <c r="K57" s="92">
        <v>0</v>
      </c>
      <c r="L57" s="101"/>
      <c r="M57" s="92">
        <v>0</v>
      </c>
      <c r="N57" s="101"/>
      <c r="O57" s="92">
        <v>0</v>
      </c>
      <c r="P57" s="101"/>
      <c r="Q57" s="92">
        <v>0</v>
      </c>
      <c r="R57" s="134"/>
      <c r="S57" s="59"/>
    </row>
    <row r="58" spans="1:19" x14ac:dyDescent="0.25">
      <c r="A58" s="2"/>
      <c r="B58" s="146"/>
      <c r="C58" s="151"/>
      <c r="D58" s="151"/>
      <c r="E58" s="153" t="s">
        <v>427</v>
      </c>
      <c r="F58" s="238"/>
      <c r="G58" s="92">
        <v>0</v>
      </c>
      <c r="H58" s="101"/>
      <c r="I58" s="92">
        <v>0</v>
      </c>
      <c r="J58" s="101"/>
      <c r="K58" s="92">
        <v>0</v>
      </c>
      <c r="L58" s="101"/>
      <c r="M58" s="92">
        <v>0</v>
      </c>
      <c r="N58" s="101"/>
      <c r="O58" s="92">
        <v>0</v>
      </c>
      <c r="P58" s="101"/>
      <c r="Q58" s="92">
        <v>0</v>
      </c>
      <c r="R58" s="134"/>
      <c r="S58" s="59"/>
    </row>
    <row r="59" spans="1:19" x14ac:dyDescent="0.25">
      <c r="A59" s="2"/>
      <c r="B59" s="146"/>
      <c r="C59" s="151"/>
      <c r="D59" s="151"/>
      <c r="E59" s="153" t="s">
        <v>428</v>
      </c>
      <c r="F59" s="238"/>
      <c r="G59" s="92">
        <v>0</v>
      </c>
      <c r="H59" s="101"/>
      <c r="I59" s="92">
        <v>0</v>
      </c>
      <c r="J59" s="101"/>
      <c r="K59" s="92">
        <v>0</v>
      </c>
      <c r="L59" s="101"/>
      <c r="M59" s="92">
        <v>0</v>
      </c>
      <c r="N59" s="101"/>
      <c r="O59" s="92">
        <v>0</v>
      </c>
      <c r="P59" s="101"/>
      <c r="Q59" s="92">
        <v>0</v>
      </c>
      <c r="R59" s="134"/>
      <c r="S59" s="59"/>
    </row>
    <row r="60" spans="1:19" x14ac:dyDescent="0.25">
      <c r="A60" s="2"/>
      <c r="B60" s="146"/>
      <c r="C60" s="151"/>
      <c r="D60" s="151"/>
      <c r="E60" s="153" t="s">
        <v>429</v>
      </c>
      <c r="F60" s="238"/>
      <c r="G60" s="92">
        <v>0</v>
      </c>
      <c r="H60" s="101"/>
      <c r="I60" s="92">
        <v>0</v>
      </c>
      <c r="J60" s="101"/>
      <c r="K60" s="92">
        <v>0</v>
      </c>
      <c r="L60" s="101"/>
      <c r="M60" s="92">
        <v>0</v>
      </c>
      <c r="N60" s="101"/>
      <c r="O60" s="92">
        <v>0</v>
      </c>
      <c r="P60" s="101"/>
      <c r="Q60" s="92">
        <v>0</v>
      </c>
      <c r="R60" s="134"/>
      <c r="S60" s="59"/>
    </row>
    <row r="61" spans="1:19" ht="15.95" customHeight="1" x14ac:dyDescent="0.25">
      <c r="A61" s="2"/>
      <c r="B61" s="146"/>
      <c r="C61" s="151"/>
      <c r="D61" s="374" t="s">
        <v>412</v>
      </c>
      <c r="E61" s="374"/>
      <c r="F61" s="159"/>
      <c r="G61" s="92">
        <v>0</v>
      </c>
      <c r="H61" s="101"/>
      <c r="I61" s="92">
        <v>0</v>
      </c>
      <c r="J61" s="101"/>
      <c r="K61" s="92">
        <v>0</v>
      </c>
      <c r="L61" s="101"/>
      <c r="M61" s="92">
        <v>0</v>
      </c>
      <c r="N61" s="101"/>
      <c r="O61" s="92">
        <v>0</v>
      </c>
      <c r="P61" s="101"/>
      <c r="Q61" s="92">
        <v>0</v>
      </c>
      <c r="R61" s="134"/>
      <c r="S61" s="59"/>
    </row>
    <row r="62" spans="1:19" x14ac:dyDescent="0.25">
      <c r="A62" s="2"/>
      <c r="B62" s="146"/>
      <c r="C62" s="151"/>
      <c r="D62" s="151"/>
      <c r="E62" s="153" t="s">
        <v>430</v>
      </c>
      <c r="F62" s="238"/>
      <c r="G62" s="92">
        <v>0</v>
      </c>
      <c r="H62" s="101"/>
      <c r="I62" s="92">
        <v>0</v>
      </c>
      <c r="J62" s="101"/>
      <c r="K62" s="92">
        <v>0</v>
      </c>
      <c r="L62" s="101"/>
      <c r="M62" s="92">
        <v>0</v>
      </c>
      <c r="N62" s="101"/>
      <c r="O62" s="92">
        <v>0</v>
      </c>
      <c r="P62" s="101"/>
      <c r="Q62" s="92">
        <v>0</v>
      </c>
      <c r="R62" s="134"/>
      <c r="S62" s="59"/>
    </row>
    <row r="63" spans="1:19" x14ac:dyDescent="0.25">
      <c r="A63" s="2"/>
      <c r="B63" s="146"/>
      <c r="C63" s="151"/>
      <c r="D63" s="151"/>
      <c r="E63" s="153" t="s">
        <v>431</v>
      </c>
      <c r="F63" s="238"/>
      <c r="G63" s="92">
        <v>0</v>
      </c>
      <c r="H63" s="101"/>
      <c r="I63" s="92">
        <v>0</v>
      </c>
      <c r="J63" s="101"/>
      <c r="K63" s="92">
        <v>0</v>
      </c>
      <c r="L63" s="101"/>
      <c r="M63" s="92">
        <v>0</v>
      </c>
      <c r="N63" s="101"/>
      <c r="O63" s="92">
        <v>0</v>
      </c>
      <c r="P63" s="101"/>
      <c r="Q63" s="92">
        <v>0</v>
      </c>
      <c r="R63" s="134"/>
      <c r="S63" s="59"/>
    </row>
    <row r="64" spans="1:19" x14ac:dyDescent="0.25">
      <c r="A64" s="2"/>
      <c r="B64" s="146"/>
      <c r="C64" s="151"/>
      <c r="D64" s="151"/>
      <c r="E64" s="153" t="s">
        <v>432</v>
      </c>
      <c r="F64" s="238"/>
      <c r="G64" s="92">
        <v>0</v>
      </c>
      <c r="H64" s="101"/>
      <c r="I64" s="92">
        <v>0</v>
      </c>
      <c r="J64" s="101"/>
      <c r="K64" s="92">
        <v>0</v>
      </c>
      <c r="L64" s="101"/>
      <c r="M64" s="92">
        <v>0</v>
      </c>
      <c r="N64" s="101"/>
      <c r="O64" s="92">
        <v>0</v>
      </c>
      <c r="P64" s="101"/>
      <c r="Q64" s="92">
        <v>0</v>
      </c>
      <c r="R64" s="134"/>
      <c r="S64" s="59"/>
    </row>
    <row r="65" spans="1:19" x14ac:dyDescent="0.25">
      <c r="A65" s="2"/>
      <c r="B65" s="146"/>
      <c r="C65" s="151"/>
      <c r="D65" s="151"/>
      <c r="E65" s="153" t="s">
        <v>433</v>
      </c>
      <c r="F65" s="238"/>
      <c r="G65" s="92">
        <v>0</v>
      </c>
      <c r="H65" s="101"/>
      <c r="I65" s="92">
        <v>0</v>
      </c>
      <c r="J65" s="101"/>
      <c r="K65" s="92">
        <v>0</v>
      </c>
      <c r="L65" s="101"/>
      <c r="M65" s="92">
        <v>0</v>
      </c>
      <c r="N65" s="101"/>
      <c r="O65" s="92">
        <v>0</v>
      </c>
      <c r="P65" s="101"/>
      <c r="Q65" s="92">
        <v>0</v>
      </c>
      <c r="R65" s="134"/>
      <c r="S65" s="59"/>
    </row>
    <row r="66" spans="1:19" x14ac:dyDescent="0.25">
      <c r="A66" s="2"/>
      <c r="B66" s="146"/>
      <c r="C66" s="151"/>
      <c r="D66" s="151"/>
      <c r="E66" s="153" t="s">
        <v>434</v>
      </c>
      <c r="F66" s="238"/>
      <c r="G66" s="92">
        <v>0</v>
      </c>
      <c r="H66" s="101"/>
      <c r="I66" s="92">
        <v>0</v>
      </c>
      <c r="J66" s="101"/>
      <c r="K66" s="92">
        <v>0</v>
      </c>
      <c r="L66" s="101"/>
      <c r="M66" s="92">
        <v>0</v>
      </c>
      <c r="N66" s="101"/>
      <c r="O66" s="92">
        <v>0</v>
      </c>
      <c r="P66" s="101"/>
      <c r="Q66" s="92">
        <v>0</v>
      </c>
      <c r="R66" s="134"/>
      <c r="S66" s="59"/>
    </row>
    <row r="67" spans="1:19" x14ac:dyDescent="0.25">
      <c r="A67" s="2"/>
      <c r="B67" s="146"/>
      <c r="C67" s="151"/>
      <c r="D67" s="151"/>
      <c r="E67" s="153" t="s">
        <v>435</v>
      </c>
      <c r="F67" s="238"/>
      <c r="G67" s="92">
        <v>0</v>
      </c>
      <c r="H67" s="101"/>
      <c r="I67" s="92">
        <v>0</v>
      </c>
      <c r="J67" s="101"/>
      <c r="K67" s="92">
        <v>0</v>
      </c>
      <c r="L67" s="101"/>
      <c r="M67" s="92">
        <v>0</v>
      </c>
      <c r="N67" s="101"/>
      <c r="O67" s="92">
        <v>0</v>
      </c>
      <c r="P67" s="101"/>
      <c r="Q67" s="92">
        <v>0</v>
      </c>
      <c r="R67" s="134"/>
      <c r="S67" s="59"/>
    </row>
    <row r="68" spans="1:19" x14ac:dyDescent="0.25">
      <c r="A68" s="2"/>
      <c r="B68" s="146"/>
      <c r="C68" s="151"/>
      <c r="D68" s="151"/>
      <c r="E68" s="153" t="s">
        <v>436</v>
      </c>
      <c r="F68" s="238"/>
      <c r="G68" s="92">
        <v>0</v>
      </c>
      <c r="H68" s="101"/>
      <c r="I68" s="92">
        <v>0</v>
      </c>
      <c r="J68" s="101"/>
      <c r="K68" s="92">
        <v>0</v>
      </c>
      <c r="L68" s="101"/>
      <c r="M68" s="92">
        <v>0</v>
      </c>
      <c r="N68" s="101"/>
      <c r="O68" s="92">
        <v>0</v>
      </c>
      <c r="P68" s="101"/>
      <c r="Q68" s="92">
        <v>0</v>
      </c>
      <c r="R68" s="134"/>
      <c r="S68" s="59"/>
    </row>
    <row r="69" spans="1:19" x14ac:dyDescent="0.25">
      <c r="A69" s="2"/>
      <c r="B69" s="146"/>
      <c r="C69" s="151"/>
      <c r="D69" s="151"/>
      <c r="E69" s="153" t="s">
        <v>437</v>
      </c>
      <c r="F69" s="238"/>
      <c r="G69" s="92">
        <v>0</v>
      </c>
      <c r="H69" s="101"/>
      <c r="I69" s="92">
        <v>0</v>
      </c>
      <c r="J69" s="101"/>
      <c r="K69" s="92">
        <v>0</v>
      </c>
      <c r="L69" s="101"/>
      <c r="M69" s="92">
        <v>0</v>
      </c>
      <c r="N69" s="101"/>
      <c r="O69" s="92">
        <v>0</v>
      </c>
      <c r="P69" s="101"/>
      <c r="Q69" s="92">
        <v>0</v>
      </c>
      <c r="R69" s="134"/>
      <c r="S69" s="59"/>
    </row>
    <row r="70" spans="1:19" x14ac:dyDescent="0.25">
      <c r="A70" s="2"/>
      <c r="B70" s="146"/>
      <c r="C70" s="151"/>
      <c r="D70" s="151"/>
      <c r="E70" s="153" t="s">
        <v>438</v>
      </c>
      <c r="F70" s="238"/>
      <c r="G70" s="92">
        <v>0</v>
      </c>
      <c r="H70" s="101"/>
      <c r="I70" s="92">
        <v>0</v>
      </c>
      <c r="J70" s="101"/>
      <c r="K70" s="92">
        <v>0</v>
      </c>
      <c r="L70" s="101"/>
      <c r="M70" s="92">
        <v>0</v>
      </c>
      <c r="N70" s="101"/>
      <c r="O70" s="92">
        <v>0</v>
      </c>
      <c r="P70" s="101"/>
      <c r="Q70" s="92">
        <v>0</v>
      </c>
      <c r="R70" s="134"/>
      <c r="S70" s="59"/>
    </row>
    <row r="71" spans="1:19" x14ac:dyDescent="0.25">
      <c r="A71" s="2"/>
      <c r="B71" s="146"/>
      <c r="C71" s="151"/>
      <c r="D71" s="390" t="s">
        <v>413</v>
      </c>
      <c r="E71" s="390"/>
      <c r="F71" s="238"/>
      <c r="G71" s="240">
        <v>0</v>
      </c>
      <c r="H71" s="241"/>
      <c r="I71" s="240">
        <v>0</v>
      </c>
      <c r="J71" s="241"/>
      <c r="K71" s="240">
        <v>0</v>
      </c>
      <c r="L71" s="241"/>
      <c r="M71" s="240">
        <v>0</v>
      </c>
      <c r="N71" s="241"/>
      <c r="O71" s="240">
        <v>0</v>
      </c>
      <c r="P71" s="241"/>
      <c r="Q71" s="240">
        <v>0</v>
      </c>
      <c r="R71" s="134"/>
      <c r="S71" s="59"/>
    </row>
    <row r="72" spans="1:19" x14ac:dyDescent="0.25">
      <c r="A72" s="2"/>
      <c r="B72" s="146"/>
      <c r="C72" s="151"/>
      <c r="D72" s="151"/>
      <c r="E72" s="153" t="s">
        <v>439</v>
      </c>
      <c r="F72" s="238"/>
      <c r="G72" s="92">
        <v>0</v>
      </c>
      <c r="H72" s="101"/>
      <c r="I72" s="92">
        <v>0</v>
      </c>
      <c r="J72" s="101"/>
      <c r="K72" s="92">
        <v>0</v>
      </c>
      <c r="L72" s="101"/>
      <c r="M72" s="92">
        <v>0</v>
      </c>
      <c r="N72" s="101"/>
      <c r="O72" s="92">
        <v>0</v>
      </c>
      <c r="P72" s="101"/>
      <c r="Q72" s="92">
        <v>0</v>
      </c>
      <c r="R72" s="134"/>
      <c r="S72" s="59"/>
    </row>
    <row r="73" spans="1:19" ht="25.7" customHeight="1" x14ac:dyDescent="0.25">
      <c r="A73" s="2"/>
      <c r="B73" s="146"/>
      <c r="C73" s="151"/>
      <c r="D73" s="151"/>
      <c r="E73" s="153" t="s">
        <v>440</v>
      </c>
      <c r="F73" s="238"/>
      <c r="G73" s="92">
        <v>0</v>
      </c>
      <c r="H73" s="101"/>
      <c r="I73" s="92">
        <v>0</v>
      </c>
      <c r="J73" s="101"/>
      <c r="K73" s="92">
        <v>0</v>
      </c>
      <c r="L73" s="101"/>
      <c r="M73" s="92">
        <v>0</v>
      </c>
      <c r="N73" s="101"/>
      <c r="O73" s="92">
        <v>0</v>
      </c>
      <c r="P73" s="101"/>
      <c r="Q73" s="92">
        <v>0</v>
      </c>
      <c r="R73" s="134"/>
      <c r="S73" s="59"/>
    </row>
    <row r="74" spans="1:19" x14ac:dyDescent="0.25">
      <c r="A74" s="2"/>
      <c r="B74" s="146"/>
      <c r="C74" s="151"/>
      <c r="D74" s="151"/>
      <c r="E74" s="153" t="s">
        <v>441</v>
      </c>
      <c r="F74" s="238"/>
      <c r="G74" s="92">
        <v>0</v>
      </c>
      <c r="H74" s="101"/>
      <c r="I74" s="92">
        <v>0</v>
      </c>
      <c r="J74" s="101"/>
      <c r="K74" s="92">
        <v>0</v>
      </c>
      <c r="L74" s="101"/>
      <c r="M74" s="92">
        <v>0</v>
      </c>
      <c r="N74" s="101"/>
      <c r="O74" s="92">
        <v>0</v>
      </c>
      <c r="P74" s="101"/>
      <c r="Q74" s="92">
        <v>0</v>
      </c>
      <c r="R74" s="134"/>
      <c r="S74" s="59"/>
    </row>
    <row r="75" spans="1:19" x14ac:dyDescent="0.25">
      <c r="A75" s="2"/>
      <c r="B75" s="146"/>
      <c r="C75" s="151"/>
      <c r="D75" s="151"/>
      <c r="E75" s="153" t="s">
        <v>442</v>
      </c>
      <c r="F75" s="238"/>
      <c r="G75" s="92">
        <v>0</v>
      </c>
      <c r="H75" s="101"/>
      <c r="I75" s="92">
        <v>0</v>
      </c>
      <c r="J75" s="101"/>
      <c r="K75" s="92">
        <v>0</v>
      </c>
      <c r="L75" s="101"/>
      <c r="M75" s="92">
        <v>0</v>
      </c>
      <c r="N75" s="101"/>
      <c r="O75" s="92">
        <v>0</v>
      </c>
      <c r="P75" s="101"/>
      <c r="Q75" s="92">
        <v>0</v>
      </c>
      <c r="R75" s="134"/>
      <c r="S75" s="59"/>
    </row>
    <row r="76" spans="1:19" ht="8.25" customHeight="1" x14ac:dyDescent="0.25">
      <c r="A76" s="2"/>
      <c r="B76" s="146"/>
      <c r="C76" s="151"/>
      <c r="D76" s="151"/>
      <c r="E76" s="151"/>
      <c r="F76" s="159"/>
      <c r="G76" s="132"/>
      <c r="H76" s="134"/>
      <c r="I76" s="132"/>
      <c r="J76" s="134"/>
      <c r="K76" s="132"/>
      <c r="L76" s="134"/>
      <c r="M76" s="132"/>
      <c r="N76" s="134"/>
      <c r="O76" s="132"/>
      <c r="P76" s="134"/>
      <c r="Q76" s="132"/>
      <c r="R76" s="134"/>
      <c r="S76" s="59"/>
    </row>
    <row r="77" spans="1:19" ht="15.95" customHeight="1" x14ac:dyDescent="0.25">
      <c r="A77" s="2"/>
      <c r="B77" s="146"/>
      <c r="C77" s="374" t="s">
        <v>314</v>
      </c>
      <c r="D77" s="374"/>
      <c r="E77" s="374"/>
      <c r="F77" s="122"/>
      <c r="G77" s="94">
        <v>57016046</v>
      </c>
      <c r="H77" s="100"/>
      <c r="I77" s="94">
        <v>1583565.15</v>
      </c>
      <c r="J77" s="100"/>
      <c r="K77" s="94">
        <v>58599611.149999999</v>
      </c>
      <c r="L77" s="100"/>
      <c r="M77" s="94">
        <v>24448358.539999999</v>
      </c>
      <c r="N77" s="100"/>
      <c r="O77" s="94">
        <v>24183681.219999999</v>
      </c>
      <c r="P77" s="100"/>
      <c r="Q77" s="94">
        <v>34151252.609999999</v>
      </c>
      <c r="R77" s="134"/>
      <c r="S77" s="59"/>
    </row>
    <row r="78" spans="1:19" ht="8.25" customHeight="1" x14ac:dyDescent="0.25">
      <c r="A78" s="2"/>
      <c r="B78" s="147"/>
      <c r="C78" s="152"/>
      <c r="D78" s="152"/>
      <c r="E78" s="152"/>
      <c r="F78" s="239"/>
      <c r="G78" s="169"/>
      <c r="H78" s="175"/>
      <c r="I78" s="169"/>
      <c r="J78" s="175"/>
      <c r="K78" s="169"/>
      <c r="L78" s="175"/>
      <c r="M78" s="169"/>
      <c r="N78" s="175"/>
      <c r="O78" s="169"/>
      <c r="P78" s="175"/>
      <c r="Q78" s="169"/>
      <c r="R78" s="175"/>
      <c r="S78" s="59"/>
    </row>
    <row r="79" spans="1:19" ht="8.25" customHeight="1" x14ac:dyDescent="0.25"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</row>
  </sheetData>
  <mergeCells count="20">
    <mergeCell ref="C43:E43"/>
    <mergeCell ref="B1:R1"/>
    <mergeCell ref="B2:R2"/>
    <mergeCell ref="B4:R4"/>
    <mergeCell ref="B3:R3"/>
    <mergeCell ref="B5:R5"/>
    <mergeCell ref="B6:R6"/>
    <mergeCell ref="E7:E8"/>
    <mergeCell ref="G7:O7"/>
    <mergeCell ref="Q7:Q8"/>
    <mergeCell ref="C9:E9"/>
    <mergeCell ref="D10:E10"/>
    <mergeCell ref="D19:E19"/>
    <mergeCell ref="D27:E27"/>
    <mergeCell ref="D37:E37"/>
    <mergeCell ref="D44:E44"/>
    <mergeCell ref="D53:E53"/>
    <mergeCell ref="D61:E61"/>
    <mergeCell ref="D71:E71"/>
    <mergeCell ref="C77:E77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95</vt:i4>
      </vt:variant>
    </vt:vector>
  </HeadingPairs>
  <TitlesOfParts>
    <vt:vector size="111" baseType="lpstr">
      <vt:lpstr>Datos Generales</vt:lpstr>
      <vt:lpstr>Formato 1</vt:lpstr>
      <vt:lpstr>Formato 2</vt:lpstr>
      <vt:lpstr>Formato 3</vt:lpstr>
      <vt:lpstr>Formato 4</vt:lpstr>
      <vt:lpstr>Formato 5</vt:lpstr>
      <vt:lpstr>Formato 6 a)</vt:lpstr>
      <vt:lpstr>Formato 6 b)</vt:lpstr>
      <vt:lpstr>Formato 6 c)</vt:lpstr>
      <vt:lpstr>Formato 6 d)</vt:lpstr>
      <vt:lpstr>Formato 7 a)</vt:lpstr>
      <vt:lpstr>Formato 7 b)</vt:lpstr>
      <vt:lpstr>Formato 7 c)</vt:lpstr>
      <vt:lpstr>Formato 7 d)</vt:lpstr>
      <vt:lpstr>Formato 8</vt:lpstr>
      <vt:lpstr>Guía</vt:lpstr>
      <vt:lpstr>_lic1</vt:lpstr>
      <vt:lpstr>_tri1</vt:lpstr>
      <vt:lpstr>ANIO</vt:lpstr>
      <vt:lpstr>ANIO_INFORME</vt:lpstr>
      <vt:lpstr>ANIO1P</vt:lpstr>
      <vt:lpstr>ANIO1R</vt:lpstr>
      <vt:lpstr>ANIO2P</vt:lpstr>
      <vt:lpstr>ANIO2R</vt:lpstr>
      <vt:lpstr>ANIO3P</vt:lpstr>
      <vt:lpstr>ANIO3R</vt:lpstr>
      <vt:lpstr>ANIO4P</vt:lpstr>
      <vt:lpstr>ANIO4R</vt:lpstr>
      <vt:lpstr>ANIO5P</vt:lpstr>
      <vt:lpstr>ANIO5R</vt:lpstr>
      <vt:lpstr>ANIO6P</vt:lpstr>
      <vt:lpstr>APP_FIN_04</vt:lpstr>
      <vt:lpstr>APP_FIN_06</vt:lpstr>
      <vt:lpstr>APP_FIN_07</vt:lpstr>
      <vt:lpstr>APP_FIN_08</vt:lpstr>
      <vt:lpstr>APP_FIN_09</vt:lpstr>
      <vt:lpstr>APP_FIN_10</vt:lpstr>
      <vt:lpstr>APP_T10</vt:lpstr>
      <vt:lpstr>APP_T4</vt:lpstr>
      <vt:lpstr>APP_T6</vt:lpstr>
      <vt:lpstr>APP_T7</vt:lpstr>
      <vt:lpstr>APP_T8</vt:lpstr>
      <vt:lpstr>APP_T9</vt:lpstr>
      <vt:lpstr>DEUDA_CONT_FIN_01</vt:lpstr>
      <vt:lpstr>DEUDA_CONT_FIN_02</vt:lpstr>
      <vt:lpstr>DEUDA_CONT_FIN_03</vt:lpstr>
      <vt:lpstr>DEUDA_CONT_FIN_04</vt:lpstr>
      <vt:lpstr>DEUDA_CONT_FIN_05</vt:lpstr>
      <vt:lpstr>DEUDA_CONT_FIN_06</vt:lpstr>
      <vt:lpstr>DEUDA_CONT_FIN_07</vt:lpstr>
      <vt:lpstr>ENTE_PUBLICO</vt:lpstr>
      <vt:lpstr>ENTE_PUBLICO_A</vt:lpstr>
      <vt:lpstr>ENTIDAD</vt:lpstr>
      <vt:lpstr>GASTO_E_FIN_01</vt:lpstr>
      <vt:lpstr>GASTO_E_FIN_02</vt:lpstr>
      <vt:lpstr>GASTO_E_FIN_03</vt:lpstr>
      <vt:lpstr>GASTO_E_FIN_04</vt:lpstr>
      <vt:lpstr>GASTO_E_FIN_05</vt:lpstr>
      <vt:lpstr>GASTO_E_FIN_06</vt:lpstr>
      <vt:lpstr>GASTO_E_T1</vt:lpstr>
      <vt:lpstr>GASTO_E_T2</vt:lpstr>
      <vt:lpstr>GASTO_E_T3</vt:lpstr>
      <vt:lpstr>GASTO_E_T4</vt:lpstr>
      <vt:lpstr>GASTO_E_T5</vt:lpstr>
      <vt:lpstr>GASTO_E_T6</vt:lpstr>
      <vt:lpstr>GASTO_NE_FIN_01</vt:lpstr>
      <vt:lpstr>GASTO_NE_FIN_02</vt:lpstr>
      <vt:lpstr>GASTO_NE_FIN_03</vt:lpstr>
      <vt:lpstr>GASTO_NE_FIN_04</vt:lpstr>
      <vt:lpstr>GASTO_NE_FIN_05</vt:lpstr>
      <vt:lpstr>GASTO_NE_FIN_06</vt:lpstr>
      <vt:lpstr>GASTO_NE_T1</vt:lpstr>
      <vt:lpstr>GASTO_NE_T2</vt:lpstr>
      <vt:lpstr>GASTO_NE_T3</vt:lpstr>
      <vt:lpstr>GASTO_NE_T4</vt:lpstr>
      <vt:lpstr>GASTO_NE_T5</vt:lpstr>
      <vt:lpstr>GASTO_NE_T6</vt:lpstr>
      <vt:lpstr>lic</vt:lpstr>
      <vt:lpstr>MONTO1</vt:lpstr>
      <vt:lpstr>MONTO2</vt:lpstr>
      <vt:lpstr>OB_CORTO_PLAZO_FIN_01</vt:lpstr>
      <vt:lpstr>OB_CORTO_PLAZO_FIN_02</vt:lpstr>
      <vt:lpstr>OB_CORTO_PLAZO_FIN_03</vt:lpstr>
      <vt:lpstr>OB_CORTO_PLAZO_FIN_04</vt:lpstr>
      <vt:lpstr>OB_CORTO_PLAZO_FIN_05</vt:lpstr>
      <vt:lpstr>OTROS_FIN_04</vt:lpstr>
      <vt:lpstr>OTROS_FIN_06</vt:lpstr>
      <vt:lpstr>OTROS_FIN_07</vt:lpstr>
      <vt:lpstr>OTROS_FIN_08</vt:lpstr>
      <vt:lpstr>OTROS_FIN_09</vt:lpstr>
      <vt:lpstr>OTROS_FIN_10</vt:lpstr>
      <vt:lpstr>OTROS_T10</vt:lpstr>
      <vt:lpstr>OTROS_T4</vt:lpstr>
      <vt:lpstr>OTROS_T6</vt:lpstr>
      <vt:lpstr>OTROS_T7</vt:lpstr>
      <vt:lpstr>OTROS_T8</vt:lpstr>
      <vt:lpstr>OTROS_T9</vt:lpstr>
      <vt:lpstr>per</vt:lpstr>
      <vt:lpstr>PERIODO_INFORME</vt:lpstr>
      <vt:lpstr>SALDO_PENDIENTE</vt:lpstr>
      <vt:lpstr>tri</vt:lpstr>
      <vt:lpstr>TRIMESTRE</vt:lpstr>
      <vt:lpstr>ULTIMO</vt:lpstr>
      <vt:lpstr>ULTIMO_SALDO</vt:lpstr>
      <vt:lpstr>VALOR_INS_BCC_FIN_01</vt:lpstr>
      <vt:lpstr>VALOR_INS_BCC_FIN_02</vt:lpstr>
      <vt:lpstr>VALOR_INS_BCC_FIN_03</vt:lpstr>
      <vt:lpstr>VALOR_INS_BCC_FIN_04</vt:lpstr>
      <vt:lpstr>VALOR_INS_BCC_FIN_05</vt:lpstr>
      <vt:lpstr>VALOR_INS_BCC_FIN_06</vt:lpstr>
      <vt:lpstr>VALOR_INS_BCC_FIN_07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mirsha.acevedo</dc:creator>
  <cp:lastModifiedBy>Mirsha Lilian Acevedo Ramírez</cp:lastModifiedBy>
  <dcterms:created xsi:type="dcterms:W3CDTF">2025-07-09T23:51:33Z</dcterms:created>
  <dcterms:modified xsi:type="dcterms:W3CDTF">2025-07-09T23:53:06Z</dcterms:modified>
</cp:coreProperties>
</file>